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45" yWindow="3915" windowWidth="15180" windowHeight="9345" activeTab="0"/>
  </bookViews>
  <sheets>
    <sheet name="2013" sheetId="1" r:id="rId1"/>
  </sheets>
  <definedNames/>
  <calcPr fullCalcOnLoad="1"/>
</workbook>
</file>

<file path=xl/sharedStrings.xml><?xml version="1.0" encoding="utf-8"?>
<sst xmlns="http://schemas.openxmlformats.org/spreadsheetml/2006/main" count="90" uniqueCount="30">
  <si>
    <t xml:space="preserve">        Максимальный</t>
  </si>
  <si>
    <t xml:space="preserve">        Минимальный</t>
  </si>
  <si>
    <t xml:space="preserve">        Фактический</t>
  </si>
  <si>
    <t>Расходы воды</t>
  </si>
  <si>
    <t>Уровень нижнего бъефа</t>
  </si>
  <si>
    <t>январь</t>
  </si>
  <si>
    <t>март</t>
  </si>
  <si>
    <t>май</t>
  </si>
  <si>
    <t>июнь</t>
  </si>
  <si>
    <t>июль</t>
  </si>
  <si>
    <t>Ондская ГЭС каскада Выгских ГЭС</t>
  </si>
  <si>
    <t>Пальеозерская  ГЭС  каскада Сунских ГЭС</t>
  </si>
  <si>
    <t>Уровень верхнего бъефа</t>
  </si>
  <si>
    <t>декабрь</t>
  </si>
  <si>
    <t>Уровень - м над уровнем моря</t>
  </si>
  <si>
    <t xml:space="preserve">Характеристика использования водных ресурсов </t>
  </si>
  <si>
    <t xml:space="preserve">   Юшкозерская ГЭС каскада Кемских ГЭС</t>
  </si>
  <si>
    <r>
      <t>Расход - м</t>
    </r>
    <r>
      <rPr>
        <i/>
        <vertAlign val="superscript"/>
        <sz val="8"/>
        <rFont val="Arial Cyr"/>
        <family val="0"/>
      </rPr>
      <t>3</t>
    </r>
    <r>
      <rPr>
        <i/>
        <sz val="8"/>
        <rFont val="Arial Cyr"/>
        <family val="2"/>
      </rPr>
      <t xml:space="preserve"> / сек.</t>
    </r>
  </si>
  <si>
    <t>февраль</t>
  </si>
  <si>
    <t>апрель</t>
  </si>
  <si>
    <t>август</t>
  </si>
  <si>
    <t>сентябрь</t>
  </si>
  <si>
    <t>октябрь</t>
  </si>
  <si>
    <t>ноябрь</t>
  </si>
  <si>
    <t xml:space="preserve"> по головным станциям каскадов ГЭС филиала "Карельский" ОАО "ТГК-1"  за 2013 год</t>
  </si>
  <si>
    <t>средн. 2013</t>
  </si>
  <si>
    <t>* - в соответствии с действующими руководящими документами предусмотрен максимально-допустимый уровень ВБ - 89,80 мБС</t>
  </si>
  <si>
    <t>89,39*</t>
  </si>
  <si>
    <t>89,57*</t>
  </si>
  <si>
    <t>89,54*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</si>
</sst>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5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i/>
      <sz val="9"/>
      <name val="Arial Cyr"/>
      <family val="2"/>
    </font>
    <font>
      <i/>
      <sz val="8"/>
      <name val="Arial Cyr"/>
      <family val="2"/>
    </font>
    <font>
      <i/>
      <vertAlign val="superscript"/>
      <sz val="8"/>
      <name val="Arial Cyr"/>
      <family val="0"/>
    </font>
    <font>
      <sz val="8"/>
      <name val="Arial Cyr"/>
      <family val="2"/>
    </font>
    <font>
      <sz val="12"/>
      <name val="Arial Cyr"/>
      <family val="2"/>
    </font>
    <font>
      <sz val="11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Fill="1" applyBorder="1" applyAlignment="1" applyProtection="1">
      <alignment horizontal="center" vertical="center"/>
      <protection locked="0"/>
    </xf>
    <xf numFmtId="2" fontId="7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2" fontId="8" fillId="0" borderId="0" xfId="0" applyNumberFormat="1" applyFont="1" applyBorder="1" applyAlignment="1" applyProtection="1">
      <alignment horizontal="center" vertical="center"/>
      <protection locked="0"/>
    </xf>
    <xf numFmtId="2" fontId="7" fillId="0" borderId="0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2" fontId="2" fillId="0" borderId="10" xfId="0" applyNumberFormat="1" applyFont="1" applyBorder="1" applyAlignment="1">
      <alignment/>
    </xf>
    <xf numFmtId="2" fontId="2" fillId="0" borderId="11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164" fontId="0" fillId="0" borderId="0" xfId="0" applyNumberFormat="1" applyBorder="1" applyAlignment="1">
      <alignment/>
    </xf>
    <xf numFmtId="164" fontId="7" fillId="0" borderId="0" xfId="0" applyNumberFormat="1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/>
    </xf>
    <xf numFmtId="164" fontId="2" fillId="0" borderId="10" xfId="0" applyNumberFormat="1" applyFont="1" applyBorder="1" applyAlignment="1">
      <alignment/>
    </xf>
    <xf numFmtId="0" fontId="6" fillId="0" borderId="10" xfId="0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164" fontId="2" fillId="0" borderId="11" xfId="0" applyNumberFormat="1" applyFont="1" applyFill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2" fontId="2" fillId="0" borderId="1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67"/>
  <sheetViews>
    <sheetView tabSelected="1" zoomScalePageLayoutView="0" workbookViewId="0" topLeftCell="A47">
      <selection activeCell="S61" sqref="S61"/>
    </sheetView>
  </sheetViews>
  <sheetFormatPr defaultColWidth="9.00390625" defaultRowHeight="12.75"/>
  <cols>
    <col min="3" max="3" width="16.75390625" style="0" customWidth="1"/>
    <col min="4" max="11" width="6.75390625" style="0" customWidth="1"/>
    <col min="12" max="12" width="7.25390625" style="0" customWidth="1"/>
    <col min="13" max="14" width="6.75390625" style="0" customWidth="1"/>
    <col min="15" max="15" width="7.25390625" style="0" customWidth="1"/>
  </cols>
  <sheetData>
    <row r="2" spans="2:15" ht="12.75">
      <c r="B2" s="47" t="s">
        <v>15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2:15" ht="12.75">
      <c r="B3" s="47" t="s">
        <v>24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</row>
    <row r="4" spans="2:15" ht="12.7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4:16" ht="12.75">
      <c r="D5" s="47" t="s">
        <v>16</v>
      </c>
      <c r="E5" s="47"/>
      <c r="F5" s="47"/>
      <c r="G5" s="47"/>
      <c r="H5" s="47"/>
      <c r="I5" s="47"/>
      <c r="N5" s="48"/>
      <c r="O5" s="48"/>
      <c r="P5" s="49"/>
    </row>
    <row r="6" spans="4:16" ht="12.75">
      <c r="D6" s="9"/>
      <c r="E6" s="9"/>
      <c r="F6" s="9"/>
      <c r="G6" s="9"/>
      <c r="H6" s="9"/>
      <c r="I6" s="9"/>
      <c r="N6" s="6" t="s">
        <v>14</v>
      </c>
      <c r="O6" s="6"/>
      <c r="P6" s="7"/>
    </row>
    <row r="7" spans="13:16" ht="12.75">
      <c r="M7" s="4" t="s">
        <v>17</v>
      </c>
      <c r="N7" s="4"/>
      <c r="O7" s="4"/>
      <c r="P7" s="5"/>
    </row>
    <row r="8" spans="2:16" ht="12.75">
      <c r="B8" s="50"/>
      <c r="C8" s="51"/>
      <c r="D8" s="10" t="s">
        <v>5</v>
      </c>
      <c r="E8" s="10" t="s">
        <v>18</v>
      </c>
      <c r="F8" s="34" t="s">
        <v>6</v>
      </c>
      <c r="G8" s="10" t="s">
        <v>19</v>
      </c>
      <c r="H8" s="10" t="s">
        <v>7</v>
      </c>
      <c r="I8" s="10" t="s">
        <v>8</v>
      </c>
      <c r="J8" s="10" t="s">
        <v>9</v>
      </c>
      <c r="K8" s="10" t="s">
        <v>20</v>
      </c>
      <c r="L8" s="10" t="s">
        <v>21</v>
      </c>
      <c r="M8" s="10" t="s">
        <v>22</v>
      </c>
      <c r="N8" s="10" t="s">
        <v>23</v>
      </c>
      <c r="O8" s="10" t="s">
        <v>13</v>
      </c>
      <c r="P8" s="10" t="s">
        <v>25</v>
      </c>
    </row>
    <row r="9" spans="2:16" ht="12.75">
      <c r="B9" s="52" t="s">
        <v>12</v>
      </c>
      <c r="C9" s="53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2:16" ht="12.75">
      <c r="B10" s="1" t="s">
        <v>0</v>
      </c>
      <c r="C10" s="1"/>
      <c r="D10" s="36">
        <v>102.8</v>
      </c>
      <c r="E10" s="36">
        <v>102.8</v>
      </c>
      <c r="F10" s="36">
        <v>102.8</v>
      </c>
      <c r="G10" s="36">
        <v>102.8</v>
      </c>
      <c r="H10" s="36">
        <v>102.8</v>
      </c>
      <c r="I10" s="36">
        <v>102.8</v>
      </c>
      <c r="J10" s="36">
        <v>102.8</v>
      </c>
      <c r="K10" s="36">
        <v>102.8</v>
      </c>
      <c r="L10" s="36">
        <v>102.8</v>
      </c>
      <c r="M10" s="36">
        <v>102.8</v>
      </c>
      <c r="N10" s="36">
        <v>102.8</v>
      </c>
      <c r="O10" s="36">
        <v>102.8</v>
      </c>
      <c r="P10" s="23">
        <f>AVERAGE(D10:O10)</f>
        <v>102.79999999999997</v>
      </c>
    </row>
    <row r="11" spans="2:16" ht="12.75">
      <c r="B11" s="1" t="s">
        <v>1</v>
      </c>
      <c r="C11" s="1"/>
      <c r="D11" s="36">
        <v>100.3</v>
      </c>
      <c r="E11" s="36">
        <v>100.3</v>
      </c>
      <c r="F11" s="36">
        <v>100.3</v>
      </c>
      <c r="G11" s="36">
        <v>100.3</v>
      </c>
      <c r="H11" s="36">
        <v>100.3</v>
      </c>
      <c r="I11" s="36">
        <v>100.3</v>
      </c>
      <c r="J11" s="36">
        <v>100.3</v>
      </c>
      <c r="K11" s="36">
        <v>100.3</v>
      </c>
      <c r="L11" s="36">
        <v>100.3</v>
      </c>
      <c r="M11" s="36">
        <v>100.3</v>
      </c>
      <c r="N11" s="36">
        <v>100.3</v>
      </c>
      <c r="O11" s="36">
        <v>100.3</v>
      </c>
      <c r="P11" s="23">
        <f>AVERAGE(D11:O11)</f>
        <v>100.29999999999997</v>
      </c>
    </row>
    <row r="12" spans="2:21" ht="12.75">
      <c r="B12" s="1" t="s">
        <v>2</v>
      </c>
      <c r="C12" s="1"/>
      <c r="D12" s="36">
        <v>101.88</v>
      </c>
      <c r="E12" s="36">
        <v>101.45</v>
      </c>
      <c r="F12" s="35">
        <v>100.84</v>
      </c>
      <c r="G12" s="35">
        <v>100.54</v>
      </c>
      <c r="H12" s="36">
        <v>101.39</v>
      </c>
      <c r="I12" s="36">
        <v>101.95</v>
      </c>
      <c r="J12" s="36">
        <v>101.93</v>
      </c>
      <c r="K12" s="36">
        <v>101.58</v>
      </c>
      <c r="L12" s="36">
        <v>101.45</v>
      </c>
      <c r="M12" s="36">
        <v>101.26</v>
      </c>
      <c r="N12" s="36">
        <v>101.45</v>
      </c>
      <c r="O12" s="36">
        <v>101.73</v>
      </c>
      <c r="P12" s="23">
        <f>AVERAGE(D12:O12)</f>
        <v>101.45416666666667</v>
      </c>
      <c r="Q12" s="11"/>
      <c r="R12" s="11"/>
      <c r="S12" s="11"/>
      <c r="T12" s="11"/>
      <c r="U12" s="11"/>
    </row>
    <row r="13" spans="2:21" ht="12.75">
      <c r="B13" s="52" t="s">
        <v>3</v>
      </c>
      <c r="C13" s="53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3"/>
      <c r="Q13" s="11"/>
      <c r="R13" s="11"/>
      <c r="S13" s="11"/>
      <c r="T13" s="11"/>
      <c r="U13" s="11"/>
    </row>
    <row r="14" spans="2:21" ht="12.75">
      <c r="B14" s="1" t="s">
        <v>0</v>
      </c>
      <c r="C14" s="1"/>
      <c r="D14" s="2">
        <v>240</v>
      </c>
      <c r="E14" s="2">
        <v>240</v>
      </c>
      <c r="F14" s="2">
        <v>240</v>
      </c>
      <c r="G14" s="2">
        <v>240</v>
      </c>
      <c r="H14" s="2">
        <v>240</v>
      </c>
      <c r="I14" s="2">
        <v>240</v>
      </c>
      <c r="J14" s="2">
        <v>240</v>
      </c>
      <c r="K14" s="2">
        <v>240</v>
      </c>
      <c r="L14" s="2">
        <v>240</v>
      </c>
      <c r="M14" s="2">
        <v>240</v>
      </c>
      <c r="N14" s="2">
        <v>240</v>
      </c>
      <c r="O14" s="16">
        <v>240</v>
      </c>
      <c r="P14" s="33">
        <f>AVERAGE(D14:O14)</f>
        <v>240</v>
      </c>
      <c r="Q14" s="11"/>
      <c r="R14" s="11"/>
      <c r="S14" s="11"/>
      <c r="T14" s="11"/>
      <c r="U14" s="11"/>
    </row>
    <row r="15" spans="2:21" ht="12.75">
      <c r="B15" s="1" t="s">
        <v>1</v>
      </c>
      <c r="C15" s="1"/>
      <c r="D15" s="2">
        <v>30</v>
      </c>
      <c r="E15" s="2">
        <v>30</v>
      </c>
      <c r="F15" s="2">
        <v>30</v>
      </c>
      <c r="G15" s="2">
        <v>30</v>
      </c>
      <c r="H15" s="2">
        <v>0</v>
      </c>
      <c r="I15" s="2">
        <v>30</v>
      </c>
      <c r="J15" s="2">
        <v>30</v>
      </c>
      <c r="K15" s="2">
        <v>30</v>
      </c>
      <c r="L15" s="2">
        <v>30</v>
      </c>
      <c r="M15" s="2">
        <v>30</v>
      </c>
      <c r="N15" s="2">
        <v>30</v>
      </c>
      <c r="O15" s="2">
        <v>30</v>
      </c>
      <c r="P15" s="33">
        <f>AVERAGE(D15:O15)</f>
        <v>27.5</v>
      </c>
      <c r="Q15" s="11"/>
      <c r="R15" s="11"/>
      <c r="S15" s="11"/>
      <c r="T15" s="11"/>
      <c r="U15" s="11"/>
    </row>
    <row r="16" spans="2:21" ht="12.75">
      <c r="B16" s="1" t="s">
        <v>2</v>
      </c>
      <c r="C16" s="1"/>
      <c r="D16" s="37">
        <v>150.5</v>
      </c>
      <c r="E16" s="37">
        <v>154.4</v>
      </c>
      <c r="F16" s="37">
        <v>137.9</v>
      </c>
      <c r="G16" s="37">
        <v>70.6</v>
      </c>
      <c r="H16" s="37">
        <v>52.5</v>
      </c>
      <c r="I16" s="37">
        <v>94.6</v>
      </c>
      <c r="J16" s="37">
        <v>151.8</v>
      </c>
      <c r="K16" s="37">
        <v>84.1</v>
      </c>
      <c r="L16" s="37">
        <v>66.8</v>
      </c>
      <c r="M16" s="37">
        <v>53.5</v>
      </c>
      <c r="N16" s="37">
        <v>46.6</v>
      </c>
      <c r="O16" s="37">
        <v>80.8</v>
      </c>
      <c r="P16" s="33">
        <f>AVERAGE(D16:O16)</f>
        <v>95.34166666666665</v>
      </c>
      <c r="Q16" s="11"/>
      <c r="R16" s="27"/>
      <c r="S16" s="11"/>
      <c r="T16" s="11"/>
      <c r="U16" s="11"/>
    </row>
    <row r="17" spans="2:21" ht="12.75">
      <c r="B17" s="52" t="s">
        <v>4</v>
      </c>
      <c r="C17" s="53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3"/>
      <c r="Q17" s="11"/>
      <c r="R17" s="11"/>
      <c r="S17" s="11"/>
      <c r="T17" s="11"/>
      <c r="U17" s="11"/>
    </row>
    <row r="18" spans="2:21" ht="12.75">
      <c r="B18" s="1" t="s">
        <v>0</v>
      </c>
      <c r="C18" s="1"/>
      <c r="D18" s="36">
        <v>92.5</v>
      </c>
      <c r="E18" s="36">
        <v>92.5</v>
      </c>
      <c r="F18" s="36">
        <v>92.5</v>
      </c>
      <c r="G18" s="36">
        <v>92.5</v>
      </c>
      <c r="H18" s="36">
        <v>92.5</v>
      </c>
      <c r="I18" s="36">
        <v>92.5</v>
      </c>
      <c r="J18" s="36">
        <v>92.5</v>
      </c>
      <c r="K18" s="36">
        <v>92.5</v>
      </c>
      <c r="L18" s="36">
        <v>92.5</v>
      </c>
      <c r="M18" s="36">
        <v>92.5</v>
      </c>
      <c r="N18" s="36">
        <v>92.5</v>
      </c>
      <c r="O18" s="36">
        <v>92.5</v>
      </c>
      <c r="P18" s="23">
        <f>AVERAGE(D18:O18)</f>
        <v>92.5</v>
      </c>
      <c r="Q18" s="11"/>
      <c r="R18" s="11"/>
      <c r="S18" s="11"/>
      <c r="T18" s="11"/>
      <c r="U18" s="11"/>
    </row>
    <row r="19" spans="2:21" ht="15">
      <c r="B19" s="1" t="s">
        <v>1</v>
      </c>
      <c r="C19" s="1"/>
      <c r="D19" s="36">
        <v>89.5</v>
      </c>
      <c r="E19" s="36">
        <v>89.5</v>
      </c>
      <c r="F19" s="36">
        <v>89.5</v>
      </c>
      <c r="G19" s="36">
        <v>89.5</v>
      </c>
      <c r="H19" s="36">
        <v>89.5</v>
      </c>
      <c r="I19" s="36">
        <v>89.5</v>
      </c>
      <c r="J19" s="36">
        <v>89.5</v>
      </c>
      <c r="K19" s="36">
        <v>89.5</v>
      </c>
      <c r="L19" s="36">
        <v>89.5</v>
      </c>
      <c r="M19" s="36">
        <v>89.5</v>
      </c>
      <c r="N19" s="36">
        <v>89.5</v>
      </c>
      <c r="O19" s="36">
        <v>89.5</v>
      </c>
      <c r="P19" s="23">
        <f>AVERAGE(D19:O19)</f>
        <v>89.5</v>
      </c>
      <c r="Q19" s="11"/>
      <c r="R19" s="12"/>
      <c r="S19" s="13"/>
      <c r="T19" s="13"/>
      <c r="U19" s="11"/>
    </row>
    <row r="20" spans="2:21" ht="15">
      <c r="B20" s="1" t="s">
        <v>2</v>
      </c>
      <c r="C20" s="1"/>
      <c r="D20" s="36">
        <v>91.35</v>
      </c>
      <c r="E20" s="36">
        <v>91.34</v>
      </c>
      <c r="F20" s="36">
        <v>91.24</v>
      </c>
      <c r="G20" s="36">
        <v>90.66</v>
      </c>
      <c r="H20" s="36">
        <v>90.51</v>
      </c>
      <c r="I20" s="36">
        <v>90.92</v>
      </c>
      <c r="J20" s="36">
        <v>91.39</v>
      </c>
      <c r="K20" s="36">
        <v>90.79999999999998</v>
      </c>
      <c r="L20" s="35">
        <v>90.65</v>
      </c>
      <c r="M20" s="36">
        <v>90.52</v>
      </c>
      <c r="N20" s="36">
        <v>90.4</v>
      </c>
      <c r="O20" s="36">
        <v>90.83</v>
      </c>
      <c r="P20" s="23">
        <f>AVERAGE(D20:O20)</f>
        <v>90.88416666666666</v>
      </c>
      <c r="Q20" s="11"/>
      <c r="R20" s="12"/>
      <c r="S20" s="13"/>
      <c r="T20" s="13"/>
      <c r="U20" s="11"/>
    </row>
    <row r="21" spans="2:21" ht="15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Q21" s="11"/>
      <c r="R21" s="12"/>
      <c r="S21" s="13"/>
      <c r="T21" s="13"/>
      <c r="U21" s="11"/>
    </row>
    <row r="22" spans="17:21" ht="15">
      <c r="Q22" s="11"/>
      <c r="R22" s="12"/>
      <c r="S22" s="13"/>
      <c r="T22" s="13"/>
      <c r="U22" s="11"/>
    </row>
    <row r="23" spans="4:21" ht="15">
      <c r="D23" s="47" t="s">
        <v>10</v>
      </c>
      <c r="E23" s="47"/>
      <c r="F23" s="47"/>
      <c r="G23" s="47"/>
      <c r="H23" s="47"/>
      <c r="I23" s="47"/>
      <c r="M23" s="8"/>
      <c r="N23" s="6"/>
      <c r="O23" s="6"/>
      <c r="P23" s="7"/>
      <c r="Q23" s="11"/>
      <c r="R23" s="12"/>
      <c r="S23" s="13"/>
      <c r="T23" s="13"/>
      <c r="U23" s="11"/>
    </row>
    <row r="24" spans="4:21" ht="15">
      <c r="D24" s="9"/>
      <c r="E24" s="9"/>
      <c r="F24" s="9"/>
      <c r="G24" s="9"/>
      <c r="H24" s="9"/>
      <c r="I24" s="9"/>
      <c r="N24" s="6" t="s">
        <v>14</v>
      </c>
      <c r="O24" s="6"/>
      <c r="P24" s="7"/>
      <c r="Q24" s="11"/>
      <c r="R24" s="12"/>
      <c r="S24" s="13"/>
      <c r="T24" s="13"/>
      <c r="U24" s="11"/>
    </row>
    <row r="25" spans="13:21" ht="15">
      <c r="M25" s="4" t="s">
        <v>17</v>
      </c>
      <c r="N25" s="4"/>
      <c r="O25" s="4"/>
      <c r="P25" s="5"/>
      <c r="Q25" s="11"/>
      <c r="R25" s="12"/>
      <c r="S25" s="13"/>
      <c r="T25" s="13"/>
      <c r="U25" s="11"/>
    </row>
    <row r="26" spans="2:21" ht="15">
      <c r="B26" s="50"/>
      <c r="C26" s="51"/>
      <c r="D26" s="10" t="s">
        <v>5</v>
      </c>
      <c r="E26" s="10" t="s">
        <v>18</v>
      </c>
      <c r="F26" s="10" t="s">
        <v>6</v>
      </c>
      <c r="G26" s="10" t="s">
        <v>19</v>
      </c>
      <c r="H26" s="10" t="s">
        <v>7</v>
      </c>
      <c r="I26" s="10" t="s">
        <v>8</v>
      </c>
      <c r="J26" s="10" t="s">
        <v>9</v>
      </c>
      <c r="K26" s="10" t="s">
        <v>20</v>
      </c>
      <c r="L26" s="10" t="s">
        <v>21</v>
      </c>
      <c r="M26" s="10" t="s">
        <v>22</v>
      </c>
      <c r="N26" s="10" t="s">
        <v>23</v>
      </c>
      <c r="O26" s="10" t="s">
        <v>13</v>
      </c>
      <c r="P26" s="10" t="s">
        <v>25</v>
      </c>
      <c r="Q26" s="11"/>
      <c r="R26" s="12"/>
      <c r="S26" s="13"/>
      <c r="T26" s="13"/>
      <c r="U26" s="11"/>
    </row>
    <row r="27" spans="2:21" ht="15">
      <c r="B27" s="52" t="s">
        <v>12</v>
      </c>
      <c r="C27" s="53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11"/>
      <c r="R27" s="12"/>
      <c r="S27" s="13"/>
      <c r="T27" s="13"/>
      <c r="U27" s="11"/>
    </row>
    <row r="28" spans="2:21" ht="15">
      <c r="B28" s="1" t="s">
        <v>0</v>
      </c>
      <c r="C28" s="1"/>
      <c r="D28" s="36">
        <v>89.3</v>
      </c>
      <c r="E28" s="36">
        <v>89.3</v>
      </c>
      <c r="F28" s="36">
        <v>89.3</v>
      </c>
      <c r="G28" s="36">
        <v>89.3</v>
      </c>
      <c r="H28" s="36">
        <v>89.3</v>
      </c>
      <c r="I28" s="36">
        <v>89.3</v>
      </c>
      <c r="J28" s="36">
        <v>89.3</v>
      </c>
      <c r="K28" s="36">
        <v>89.3</v>
      </c>
      <c r="L28" s="36">
        <v>89.3</v>
      </c>
      <c r="M28" s="36">
        <v>89.3</v>
      </c>
      <c r="N28" s="36">
        <v>89.3</v>
      </c>
      <c r="O28" s="36">
        <v>89.3</v>
      </c>
      <c r="P28" s="23">
        <f>AVERAGE(D28:O28)</f>
        <v>89.29999999999997</v>
      </c>
      <c r="Q28" s="11"/>
      <c r="R28" s="12"/>
      <c r="S28" s="13"/>
      <c r="T28" s="13"/>
      <c r="U28" s="11"/>
    </row>
    <row r="29" spans="2:21" ht="15">
      <c r="B29" s="1" t="s">
        <v>1</v>
      </c>
      <c r="C29" s="1"/>
      <c r="D29" s="36">
        <v>88.35</v>
      </c>
      <c r="E29" s="36">
        <v>88.35</v>
      </c>
      <c r="F29" s="36">
        <v>88.35</v>
      </c>
      <c r="G29" s="36">
        <v>88.35</v>
      </c>
      <c r="H29" s="36">
        <v>89.2</v>
      </c>
      <c r="I29" s="36">
        <v>89.2</v>
      </c>
      <c r="J29" s="36">
        <v>89.2</v>
      </c>
      <c r="K29" s="36">
        <v>89.2</v>
      </c>
      <c r="L29" s="36">
        <v>89.2</v>
      </c>
      <c r="M29" s="36">
        <v>89.2</v>
      </c>
      <c r="N29" s="36">
        <v>89.2</v>
      </c>
      <c r="O29" s="36">
        <v>88.35</v>
      </c>
      <c r="P29" s="23">
        <f>AVERAGE(D29:O29)</f>
        <v>88.84583333333335</v>
      </c>
      <c r="Q29" s="11"/>
      <c r="R29" s="12"/>
      <c r="S29" s="13"/>
      <c r="T29" s="13"/>
      <c r="U29" s="11"/>
    </row>
    <row r="30" spans="2:21" ht="15">
      <c r="B30" s="1" t="s">
        <v>2</v>
      </c>
      <c r="C30" s="1"/>
      <c r="D30" s="36">
        <v>89.03</v>
      </c>
      <c r="E30" s="36">
        <v>88.73</v>
      </c>
      <c r="F30" s="35">
        <v>88.44</v>
      </c>
      <c r="G30" s="36">
        <v>88.52</v>
      </c>
      <c r="H30" s="36">
        <v>89.2</v>
      </c>
      <c r="I30" s="36">
        <v>89.3</v>
      </c>
      <c r="J30" s="35">
        <v>89.29</v>
      </c>
      <c r="K30" s="35" t="s">
        <v>27</v>
      </c>
      <c r="L30" s="36">
        <v>89.28</v>
      </c>
      <c r="M30" s="36">
        <v>89.3</v>
      </c>
      <c r="N30" s="35" t="s">
        <v>28</v>
      </c>
      <c r="O30" s="35" t="s">
        <v>29</v>
      </c>
      <c r="P30" s="23">
        <f>AVERAGE(D30:O30)</f>
        <v>89.00999999999998</v>
      </c>
      <c r="Q30" s="11"/>
      <c r="R30" s="12"/>
      <c r="S30" s="13"/>
      <c r="T30" s="13"/>
      <c r="U30" s="11"/>
    </row>
    <row r="31" spans="2:21" ht="15">
      <c r="B31" s="52" t="s">
        <v>3</v>
      </c>
      <c r="C31" s="53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16"/>
      <c r="P31" s="1"/>
      <c r="Q31" s="11"/>
      <c r="R31" s="12"/>
      <c r="S31" s="13"/>
      <c r="T31" s="13"/>
      <c r="U31" s="11"/>
    </row>
    <row r="32" spans="2:21" ht="15">
      <c r="B32" s="1" t="s">
        <v>0</v>
      </c>
      <c r="C32" s="1"/>
      <c r="D32" s="2">
        <v>360</v>
      </c>
      <c r="E32" s="2">
        <v>360</v>
      </c>
      <c r="F32" s="2">
        <v>360</v>
      </c>
      <c r="G32" s="2">
        <v>360</v>
      </c>
      <c r="H32" s="2">
        <v>360</v>
      </c>
      <c r="I32" s="2">
        <v>360</v>
      </c>
      <c r="J32" s="2">
        <v>360</v>
      </c>
      <c r="K32" s="2">
        <v>360</v>
      </c>
      <c r="L32" s="2">
        <v>360</v>
      </c>
      <c r="M32" s="2">
        <v>360</v>
      </c>
      <c r="N32" s="2">
        <v>360</v>
      </c>
      <c r="O32" s="16">
        <v>360</v>
      </c>
      <c r="P32" s="33">
        <f>AVERAGE(D32:O32)</f>
        <v>360</v>
      </c>
      <c r="Q32" s="11"/>
      <c r="R32" s="12"/>
      <c r="S32" s="13"/>
      <c r="T32" s="13"/>
      <c r="U32" s="11"/>
    </row>
    <row r="33" spans="2:21" ht="15">
      <c r="B33" s="1" t="s">
        <v>1</v>
      </c>
      <c r="C33" s="1"/>
      <c r="D33" s="2">
        <v>50</v>
      </c>
      <c r="E33" s="2">
        <v>50</v>
      </c>
      <c r="F33" s="2">
        <v>50</v>
      </c>
      <c r="G33" s="2">
        <v>50</v>
      </c>
      <c r="H33" s="2">
        <v>50</v>
      </c>
      <c r="I33" s="2">
        <v>50</v>
      </c>
      <c r="J33" s="2">
        <v>50</v>
      </c>
      <c r="K33" s="2">
        <v>50</v>
      </c>
      <c r="L33" s="2">
        <v>50</v>
      </c>
      <c r="M33" s="2">
        <v>50</v>
      </c>
      <c r="N33" s="2">
        <v>50</v>
      </c>
      <c r="O33" s="2">
        <v>50</v>
      </c>
      <c r="P33" s="33">
        <f>AVERAGE(D33:O33)</f>
        <v>50</v>
      </c>
      <c r="Q33" s="17"/>
      <c r="R33" s="18"/>
      <c r="S33" s="19"/>
      <c r="T33" s="13"/>
      <c r="U33" s="11"/>
    </row>
    <row r="34" spans="2:21" ht="15">
      <c r="B34" s="1" t="s">
        <v>2</v>
      </c>
      <c r="C34" s="1"/>
      <c r="D34" s="37">
        <v>178.5</v>
      </c>
      <c r="E34" s="37">
        <v>179.2</v>
      </c>
      <c r="F34" s="37">
        <v>167.1</v>
      </c>
      <c r="G34" s="37">
        <v>142.9</v>
      </c>
      <c r="H34" s="37">
        <v>143.9</v>
      </c>
      <c r="I34" s="37">
        <v>166.9</v>
      </c>
      <c r="J34" s="37">
        <v>137.9</v>
      </c>
      <c r="K34" s="38">
        <v>128.9</v>
      </c>
      <c r="L34" s="38">
        <v>141</v>
      </c>
      <c r="M34" s="38">
        <v>51</v>
      </c>
      <c r="N34" s="38">
        <v>147.2</v>
      </c>
      <c r="O34" s="39">
        <v>174.9</v>
      </c>
      <c r="P34" s="33">
        <f>AVERAGE(D34:O34)</f>
        <v>146.61666666666667</v>
      </c>
      <c r="Q34" s="17"/>
      <c r="R34" s="28"/>
      <c r="S34" s="19"/>
      <c r="T34" s="13"/>
      <c r="U34" s="11"/>
    </row>
    <row r="35" spans="2:21" ht="15">
      <c r="B35" s="52" t="s">
        <v>4</v>
      </c>
      <c r="C35" s="53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16"/>
      <c r="P35" s="1"/>
      <c r="Q35" s="17"/>
      <c r="R35" s="18"/>
      <c r="S35" s="19"/>
      <c r="T35" s="13"/>
      <c r="U35" s="11"/>
    </row>
    <row r="36" spans="2:21" ht="15">
      <c r="B36" s="1" t="s">
        <v>0</v>
      </c>
      <c r="C36" s="1"/>
      <c r="D36" s="36">
        <v>63</v>
      </c>
      <c r="E36" s="36">
        <v>63</v>
      </c>
      <c r="F36" s="36">
        <v>63</v>
      </c>
      <c r="G36" s="36">
        <v>63</v>
      </c>
      <c r="H36" s="36">
        <v>63</v>
      </c>
      <c r="I36" s="36">
        <v>63</v>
      </c>
      <c r="J36" s="36">
        <v>63</v>
      </c>
      <c r="K36" s="36">
        <v>63</v>
      </c>
      <c r="L36" s="36">
        <v>63</v>
      </c>
      <c r="M36" s="36">
        <v>63</v>
      </c>
      <c r="N36" s="36">
        <v>63</v>
      </c>
      <c r="O36" s="40">
        <v>63</v>
      </c>
      <c r="P36" s="23">
        <f>AVERAGE(D36:O36)</f>
        <v>63</v>
      </c>
      <c r="Q36" s="17"/>
      <c r="R36" s="18"/>
      <c r="S36" s="19"/>
      <c r="T36" s="13"/>
      <c r="U36" s="11"/>
    </row>
    <row r="37" spans="2:21" ht="15">
      <c r="B37" s="1" t="s">
        <v>1</v>
      </c>
      <c r="C37" s="1"/>
      <c r="D37" s="36">
        <v>61</v>
      </c>
      <c r="E37" s="36">
        <v>61</v>
      </c>
      <c r="F37" s="36">
        <v>61</v>
      </c>
      <c r="G37" s="36">
        <v>61</v>
      </c>
      <c r="H37" s="36">
        <v>61</v>
      </c>
      <c r="I37" s="36">
        <v>61</v>
      </c>
      <c r="J37" s="36">
        <v>61</v>
      </c>
      <c r="K37" s="36">
        <v>61</v>
      </c>
      <c r="L37" s="36">
        <v>61</v>
      </c>
      <c r="M37" s="36">
        <v>61</v>
      </c>
      <c r="N37" s="36">
        <v>61</v>
      </c>
      <c r="O37" s="40">
        <v>61</v>
      </c>
      <c r="P37" s="23">
        <f>AVERAGE(D37:O37)</f>
        <v>61</v>
      </c>
      <c r="Q37" s="17"/>
      <c r="R37" s="18"/>
      <c r="S37" s="19"/>
      <c r="T37" s="13"/>
      <c r="U37" s="11"/>
    </row>
    <row r="38" spans="2:21" ht="15">
      <c r="B38" s="1" t="s">
        <v>2</v>
      </c>
      <c r="C38" s="1"/>
      <c r="D38" s="36">
        <v>62.28</v>
      </c>
      <c r="E38" s="36">
        <v>62.31</v>
      </c>
      <c r="F38" s="36">
        <v>62.12</v>
      </c>
      <c r="G38" s="36">
        <v>61.76</v>
      </c>
      <c r="H38" s="36">
        <v>61.83</v>
      </c>
      <c r="I38" s="36">
        <v>62.12</v>
      </c>
      <c r="J38" s="36">
        <v>61.97</v>
      </c>
      <c r="K38" s="36">
        <v>61.55</v>
      </c>
      <c r="L38" s="36">
        <v>61.59</v>
      </c>
      <c r="M38" s="35">
        <v>61.02</v>
      </c>
      <c r="N38" s="36">
        <v>61.58</v>
      </c>
      <c r="O38" s="36">
        <v>61.9</v>
      </c>
      <c r="P38" s="23">
        <f>AVERAGE(D38:O38)</f>
        <v>61.83583333333333</v>
      </c>
      <c r="Q38" s="17"/>
      <c r="R38" s="18"/>
      <c r="S38" s="19"/>
      <c r="T38" s="13"/>
      <c r="U38" s="11"/>
    </row>
    <row r="39" spans="2:21" ht="15">
      <c r="B39" t="s">
        <v>26</v>
      </c>
      <c r="P39" s="11"/>
      <c r="Q39" s="17"/>
      <c r="R39" s="18"/>
      <c r="S39" s="19"/>
      <c r="T39" s="13"/>
      <c r="U39" s="11"/>
    </row>
    <row r="40" spans="13:21" ht="15">
      <c r="M40" s="8"/>
      <c r="N40" s="8"/>
      <c r="O40" s="8"/>
      <c r="P40" s="20"/>
      <c r="Q40" s="17"/>
      <c r="R40" s="18"/>
      <c r="S40" s="19"/>
      <c r="T40" s="13"/>
      <c r="U40" s="11"/>
    </row>
    <row r="41" spans="4:21" ht="15">
      <c r="D41" s="47" t="s">
        <v>11</v>
      </c>
      <c r="E41" s="47"/>
      <c r="F41" s="47"/>
      <c r="G41" s="47"/>
      <c r="H41" s="47"/>
      <c r="I41" s="47"/>
      <c r="M41" s="8"/>
      <c r="N41" s="6"/>
      <c r="O41" s="6"/>
      <c r="P41" s="21"/>
      <c r="Q41" s="17"/>
      <c r="R41" s="18"/>
      <c r="S41" s="19"/>
      <c r="T41" s="13"/>
      <c r="U41" s="11"/>
    </row>
    <row r="42" spans="4:21" ht="15">
      <c r="D42" s="9"/>
      <c r="E42" s="9"/>
      <c r="F42" s="9"/>
      <c r="G42" s="9"/>
      <c r="H42" s="9"/>
      <c r="I42" s="9"/>
      <c r="N42" s="6" t="s">
        <v>14</v>
      </c>
      <c r="O42" s="6"/>
      <c r="P42" s="21"/>
      <c r="Q42" s="17"/>
      <c r="R42" s="18"/>
      <c r="S42" s="12"/>
      <c r="T42" s="13"/>
      <c r="U42" s="11"/>
    </row>
    <row r="43" spans="13:21" ht="15">
      <c r="M43" s="4" t="s">
        <v>17</v>
      </c>
      <c r="N43" s="4"/>
      <c r="O43" s="4"/>
      <c r="P43" s="22"/>
      <c r="Q43" s="17"/>
      <c r="R43" s="18"/>
      <c r="S43" s="12"/>
      <c r="T43" s="13"/>
      <c r="U43" s="11"/>
    </row>
    <row r="44" spans="2:21" ht="15">
      <c r="B44" s="50"/>
      <c r="C44" s="51"/>
      <c r="D44" s="10" t="s">
        <v>5</v>
      </c>
      <c r="E44" s="10" t="s">
        <v>18</v>
      </c>
      <c r="F44" s="10" t="s">
        <v>6</v>
      </c>
      <c r="G44" s="10" t="s">
        <v>19</v>
      </c>
      <c r="H44" s="10" t="s">
        <v>7</v>
      </c>
      <c r="I44" s="10" t="s">
        <v>8</v>
      </c>
      <c r="J44" s="10" t="s">
        <v>9</v>
      </c>
      <c r="K44" s="10" t="s">
        <v>20</v>
      </c>
      <c r="L44" s="10" t="s">
        <v>21</v>
      </c>
      <c r="M44" s="10" t="s">
        <v>22</v>
      </c>
      <c r="N44" s="15" t="s">
        <v>23</v>
      </c>
      <c r="O44" s="10" t="s">
        <v>13</v>
      </c>
      <c r="P44" s="29" t="s">
        <v>25</v>
      </c>
      <c r="Q44" s="17"/>
      <c r="R44" s="18"/>
      <c r="S44" s="12"/>
      <c r="T44" s="13"/>
      <c r="U44" s="11"/>
    </row>
    <row r="45" spans="2:21" ht="15">
      <c r="B45" s="52" t="s">
        <v>12</v>
      </c>
      <c r="C45" s="53"/>
      <c r="D45" s="2"/>
      <c r="E45" s="2"/>
      <c r="F45" s="2"/>
      <c r="G45" s="2"/>
      <c r="H45" s="2"/>
      <c r="I45" s="2"/>
      <c r="J45" s="2"/>
      <c r="K45" s="2"/>
      <c r="L45" s="2"/>
      <c r="M45" s="2"/>
      <c r="N45" s="16"/>
      <c r="O45" s="2"/>
      <c r="P45" s="30"/>
      <c r="Q45" s="17"/>
      <c r="R45" s="18"/>
      <c r="S45" s="12"/>
      <c r="T45" s="13"/>
      <c r="U45" s="11"/>
    </row>
    <row r="46" spans="2:21" ht="15">
      <c r="B46" s="1" t="s">
        <v>0</v>
      </c>
      <c r="C46" s="1"/>
      <c r="D46" s="36">
        <v>101.5</v>
      </c>
      <c r="E46" s="36">
        <v>101.5</v>
      </c>
      <c r="F46" s="36">
        <v>101.5</v>
      </c>
      <c r="G46" s="36">
        <v>101.5</v>
      </c>
      <c r="H46" s="36">
        <v>101.5</v>
      </c>
      <c r="I46" s="36">
        <v>101.5</v>
      </c>
      <c r="J46" s="36">
        <v>101.5</v>
      </c>
      <c r="K46" s="36">
        <v>101.5</v>
      </c>
      <c r="L46" s="36">
        <v>101.5</v>
      </c>
      <c r="M46" s="36">
        <v>101.5</v>
      </c>
      <c r="N46" s="40">
        <v>101.5</v>
      </c>
      <c r="O46" s="36">
        <v>101.5</v>
      </c>
      <c r="P46" s="23">
        <f>AVERAGE(D46:O46)</f>
        <v>101.5</v>
      </c>
      <c r="Q46" s="17"/>
      <c r="R46" s="18"/>
      <c r="S46" s="12"/>
      <c r="T46" s="13"/>
      <c r="U46" s="11"/>
    </row>
    <row r="47" spans="2:21" ht="15">
      <c r="B47" s="1" t="s">
        <v>1</v>
      </c>
      <c r="C47" s="1"/>
      <c r="D47" s="41">
        <v>99</v>
      </c>
      <c r="E47" s="41">
        <v>99</v>
      </c>
      <c r="F47" s="41">
        <v>99</v>
      </c>
      <c r="G47" s="41">
        <v>99</v>
      </c>
      <c r="H47" s="41">
        <v>99</v>
      </c>
      <c r="I47" s="41">
        <v>99</v>
      </c>
      <c r="J47" s="41">
        <v>99</v>
      </c>
      <c r="K47" s="41">
        <v>99</v>
      </c>
      <c r="L47" s="41">
        <v>99</v>
      </c>
      <c r="M47" s="41">
        <v>99</v>
      </c>
      <c r="N47" s="42">
        <v>99</v>
      </c>
      <c r="O47" s="41">
        <v>99</v>
      </c>
      <c r="P47" s="23">
        <f>AVERAGE(D47:O47)</f>
        <v>99</v>
      </c>
      <c r="Q47" s="17"/>
      <c r="R47" s="18"/>
      <c r="S47" s="12"/>
      <c r="T47" s="13"/>
      <c r="U47" s="11"/>
    </row>
    <row r="48" spans="2:21" ht="15">
      <c r="B48" s="1" t="s">
        <v>2</v>
      </c>
      <c r="C48" s="14"/>
      <c r="D48" s="24">
        <v>101.22</v>
      </c>
      <c r="E48" s="25">
        <v>101.2</v>
      </c>
      <c r="F48" s="26">
        <v>100.82</v>
      </c>
      <c r="G48" s="25">
        <v>99.85</v>
      </c>
      <c r="H48" s="26">
        <v>101.4</v>
      </c>
      <c r="I48" s="25">
        <v>101.21</v>
      </c>
      <c r="J48" s="26">
        <v>101.17</v>
      </c>
      <c r="K48" s="25">
        <v>101.13</v>
      </c>
      <c r="L48" s="26">
        <v>101.16</v>
      </c>
      <c r="M48" s="25">
        <v>101.34</v>
      </c>
      <c r="N48" s="26">
        <v>101.32</v>
      </c>
      <c r="O48" s="25">
        <v>101.26</v>
      </c>
      <c r="P48" s="23">
        <f>AVERAGE(D48:O48)</f>
        <v>101.08999999999999</v>
      </c>
      <c r="Q48" s="17"/>
      <c r="R48" s="18"/>
      <c r="S48" s="12"/>
      <c r="T48" s="13"/>
      <c r="U48" s="11"/>
    </row>
    <row r="49" spans="2:21" ht="15">
      <c r="B49" s="52" t="s">
        <v>3</v>
      </c>
      <c r="C49" s="5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4"/>
      <c r="O49" s="43"/>
      <c r="P49" s="31"/>
      <c r="Q49" s="17"/>
      <c r="R49" s="18"/>
      <c r="S49" s="12"/>
      <c r="T49" s="13"/>
      <c r="U49" s="11"/>
    </row>
    <row r="50" spans="2:21" ht="15">
      <c r="B50" s="1" t="s">
        <v>0</v>
      </c>
      <c r="C50" s="1"/>
      <c r="D50" s="2">
        <v>110</v>
      </c>
      <c r="E50" s="2">
        <v>110</v>
      </c>
      <c r="F50" s="2">
        <v>110</v>
      </c>
      <c r="G50" s="2">
        <v>110</v>
      </c>
      <c r="H50" s="2">
        <v>110</v>
      </c>
      <c r="I50" s="2">
        <v>110</v>
      </c>
      <c r="J50" s="2">
        <v>110</v>
      </c>
      <c r="K50" s="2">
        <v>110</v>
      </c>
      <c r="L50" s="2">
        <v>110</v>
      </c>
      <c r="M50" s="2">
        <v>110</v>
      </c>
      <c r="N50" s="16">
        <v>110</v>
      </c>
      <c r="O50" s="2">
        <v>110</v>
      </c>
      <c r="P50" s="33">
        <f>AVERAGE(D50:O50)</f>
        <v>110</v>
      </c>
      <c r="Q50" s="17"/>
      <c r="R50" s="18"/>
      <c r="S50" s="12"/>
      <c r="T50" s="11"/>
      <c r="U50" s="11"/>
    </row>
    <row r="51" spans="2:20" ht="15">
      <c r="B51" s="1" t="s">
        <v>1</v>
      </c>
      <c r="C51" s="1"/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16">
        <v>0</v>
      </c>
      <c r="O51" s="2">
        <v>0</v>
      </c>
      <c r="P51" s="33">
        <f>AVERAGE(D51:O51)</f>
        <v>0</v>
      </c>
      <c r="Q51" s="17"/>
      <c r="R51" s="18"/>
      <c r="S51" s="12"/>
      <c r="T51" s="11"/>
    </row>
    <row r="52" spans="2:20" ht="15">
      <c r="B52" s="1" t="s">
        <v>2</v>
      </c>
      <c r="C52" s="1"/>
      <c r="D52" s="37">
        <v>49.7</v>
      </c>
      <c r="E52" s="37">
        <v>37.1</v>
      </c>
      <c r="F52" s="37">
        <v>43.8</v>
      </c>
      <c r="G52" s="37">
        <v>62.1</v>
      </c>
      <c r="H52" s="37">
        <v>107.7</v>
      </c>
      <c r="I52" s="37">
        <v>61.5</v>
      </c>
      <c r="J52" s="37">
        <v>41.5</v>
      </c>
      <c r="K52" s="37">
        <v>36.8</v>
      </c>
      <c r="L52" s="37">
        <v>29.3</v>
      </c>
      <c r="M52" s="37">
        <v>42.7</v>
      </c>
      <c r="N52" s="37">
        <v>87.3</v>
      </c>
      <c r="O52" s="45">
        <v>75.8</v>
      </c>
      <c r="P52" s="33">
        <f>AVERAGE(D52:O52)</f>
        <v>56.275</v>
      </c>
      <c r="Q52" s="17"/>
      <c r="R52" s="28"/>
      <c r="S52" s="12"/>
      <c r="T52" s="11"/>
    </row>
    <row r="53" spans="2:20" ht="15">
      <c r="B53" s="52" t="s">
        <v>4</v>
      </c>
      <c r="C53" s="53"/>
      <c r="D53" s="2"/>
      <c r="E53" s="2"/>
      <c r="F53" s="2"/>
      <c r="G53" s="2"/>
      <c r="H53" s="2"/>
      <c r="I53" s="2"/>
      <c r="J53" s="2"/>
      <c r="K53" s="2"/>
      <c r="L53" s="2"/>
      <c r="M53" s="2"/>
      <c r="N53" s="16"/>
      <c r="O53" s="2"/>
      <c r="P53" s="32"/>
      <c r="Q53" s="17"/>
      <c r="R53" s="18"/>
      <c r="S53" s="12"/>
      <c r="T53" s="11"/>
    </row>
    <row r="54" spans="2:20" ht="15">
      <c r="B54" s="1" t="s">
        <v>0</v>
      </c>
      <c r="C54" s="1"/>
      <c r="D54" s="36">
        <v>72.5</v>
      </c>
      <c r="E54" s="36">
        <v>72.5</v>
      </c>
      <c r="F54" s="36">
        <v>72.5</v>
      </c>
      <c r="G54" s="36">
        <v>72.5</v>
      </c>
      <c r="H54" s="36">
        <v>72.5</v>
      </c>
      <c r="I54" s="36">
        <v>72.5</v>
      </c>
      <c r="J54" s="36">
        <v>72.5</v>
      </c>
      <c r="K54" s="36">
        <v>72.5</v>
      </c>
      <c r="L54" s="36">
        <v>72.5</v>
      </c>
      <c r="M54" s="36">
        <v>72.5</v>
      </c>
      <c r="N54" s="40">
        <v>72.5</v>
      </c>
      <c r="O54" s="36">
        <v>72.5</v>
      </c>
      <c r="P54" s="23">
        <f>AVERAGE(D54:O54)</f>
        <v>72.5</v>
      </c>
      <c r="Q54" s="17"/>
      <c r="R54" s="18"/>
      <c r="S54" s="12"/>
      <c r="T54" s="11"/>
    </row>
    <row r="55" spans="2:20" ht="15">
      <c r="B55" s="1" t="s">
        <v>1</v>
      </c>
      <c r="C55" s="1"/>
      <c r="D55" s="36">
        <v>70.5</v>
      </c>
      <c r="E55" s="36">
        <v>70.5</v>
      </c>
      <c r="F55" s="36">
        <v>70.5</v>
      </c>
      <c r="G55" s="36">
        <v>70.5</v>
      </c>
      <c r="H55" s="36">
        <v>70.5</v>
      </c>
      <c r="I55" s="36">
        <v>70.5</v>
      </c>
      <c r="J55" s="36">
        <v>70.5</v>
      </c>
      <c r="K55" s="36">
        <v>70.5</v>
      </c>
      <c r="L55" s="36">
        <v>70.5</v>
      </c>
      <c r="M55" s="36">
        <v>70.5</v>
      </c>
      <c r="N55" s="40">
        <v>70.5</v>
      </c>
      <c r="O55" s="36">
        <v>70.5</v>
      </c>
      <c r="P55" s="23">
        <f>AVERAGE(D55:O55)</f>
        <v>70.5</v>
      </c>
      <c r="Q55" s="17"/>
      <c r="R55" s="18"/>
      <c r="S55" s="12"/>
      <c r="T55" s="11"/>
    </row>
    <row r="56" spans="2:20" ht="15">
      <c r="B56" s="1" t="s">
        <v>2</v>
      </c>
      <c r="C56" s="1"/>
      <c r="D56" s="36">
        <v>72.35</v>
      </c>
      <c r="E56" s="36">
        <v>72.05</v>
      </c>
      <c r="F56" s="36">
        <v>72.23</v>
      </c>
      <c r="G56" s="36">
        <v>72.4</v>
      </c>
      <c r="H56" s="35">
        <v>72.5</v>
      </c>
      <c r="I56" s="35">
        <v>72.5</v>
      </c>
      <c r="J56" s="35">
        <v>72.34</v>
      </c>
      <c r="K56" s="35">
        <v>72.22</v>
      </c>
      <c r="L56" s="35">
        <v>72.16</v>
      </c>
      <c r="M56" s="35">
        <v>72.36</v>
      </c>
      <c r="N56" s="46">
        <v>72.5</v>
      </c>
      <c r="O56" s="35">
        <v>72.5</v>
      </c>
      <c r="P56" s="23">
        <f>AVERAGE(D56:O56)</f>
        <v>72.3425</v>
      </c>
      <c r="Q56" s="17"/>
      <c r="R56" s="18"/>
      <c r="S56" s="12"/>
      <c r="T56" s="11"/>
    </row>
    <row r="57" spans="16:20" ht="15">
      <c r="P57" s="11"/>
      <c r="Q57" s="17"/>
      <c r="R57" s="18"/>
      <c r="S57" s="12"/>
      <c r="T57" s="11"/>
    </row>
    <row r="58" spans="16:20" ht="15">
      <c r="P58" s="11"/>
      <c r="Q58" s="17"/>
      <c r="R58" s="18"/>
      <c r="S58" s="12"/>
      <c r="T58" s="11"/>
    </row>
    <row r="59" spans="16:20" ht="15">
      <c r="P59" s="11"/>
      <c r="Q59" s="17"/>
      <c r="R59" s="18"/>
      <c r="S59" s="12"/>
      <c r="T59" s="11"/>
    </row>
    <row r="60" spans="16:20" ht="15">
      <c r="P60" s="11"/>
      <c r="Q60" s="17"/>
      <c r="R60" s="18"/>
      <c r="S60" s="12"/>
      <c r="T60" s="11"/>
    </row>
    <row r="61" spans="3:20" ht="15.75">
      <c r="C61" s="54"/>
      <c r="D61" s="54"/>
      <c r="E61" s="54"/>
      <c r="F61" s="55"/>
      <c r="G61" s="55"/>
      <c r="H61" s="55"/>
      <c r="I61" s="55"/>
      <c r="J61" s="55"/>
      <c r="K61" s="55"/>
      <c r="L61" s="55"/>
      <c r="M61" s="55"/>
      <c r="N61" s="55"/>
      <c r="P61" s="11"/>
      <c r="Q61" s="17"/>
      <c r="R61" s="18"/>
      <c r="S61" s="12"/>
      <c r="T61" s="11"/>
    </row>
    <row r="62" spans="16:20" ht="15">
      <c r="P62" s="11"/>
      <c r="Q62" s="17"/>
      <c r="R62" s="18"/>
      <c r="S62" s="12"/>
      <c r="T62" s="11"/>
    </row>
    <row r="63" spans="16:20" ht="15">
      <c r="P63" s="11"/>
      <c r="Q63" s="17"/>
      <c r="R63" s="18"/>
      <c r="S63" s="12"/>
      <c r="T63" s="11"/>
    </row>
    <row r="64" spans="16:20" ht="12.75">
      <c r="P64" s="11"/>
      <c r="Q64" s="11"/>
      <c r="R64" s="11"/>
      <c r="S64" s="11"/>
      <c r="T64" s="11"/>
    </row>
    <row r="65" spans="16:20" ht="12.75">
      <c r="P65" s="11"/>
      <c r="Q65" s="11"/>
      <c r="R65" s="11"/>
      <c r="S65" s="11"/>
      <c r="T65" s="11"/>
    </row>
    <row r="66" spans="16:20" ht="12.75">
      <c r="P66" s="11"/>
      <c r="Q66" s="11"/>
      <c r="R66" s="11"/>
      <c r="S66" s="11"/>
      <c r="T66" s="11"/>
    </row>
    <row r="67" spans="16:20" ht="12.75">
      <c r="P67" s="11"/>
      <c r="Q67" s="11"/>
      <c r="R67" s="11"/>
      <c r="S67" s="11"/>
      <c r="T67" s="11"/>
    </row>
  </sheetData>
  <sheetProtection/>
  <mergeCells count="19">
    <mergeCell ref="C61:N61"/>
    <mergeCell ref="B35:C35"/>
    <mergeCell ref="D41:I41"/>
    <mergeCell ref="B44:C44"/>
    <mergeCell ref="B45:C45"/>
    <mergeCell ref="B49:C49"/>
    <mergeCell ref="B53:C53"/>
    <mergeCell ref="B13:C13"/>
    <mergeCell ref="B17:C17"/>
    <mergeCell ref="D23:I23"/>
    <mergeCell ref="B26:C26"/>
    <mergeCell ref="B27:C27"/>
    <mergeCell ref="B31:C31"/>
    <mergeCell ref="B2:O2"/>
    <mergeCell ref="B3:O3"/>
    <mergeCell ref="D5:I5"/>
    <mergeCell ref="N5:P5"/>
    <mergeCell ref="B8:C8"/>
    <mergeCell ref="B9:C9"/>
  </mergeCells>
  <printOptions/>
  <pageMargins left="0.3937007874015748" right="0.1968503937007874" top="0.7480314960629921" bottom="0.35433070866141736" header="0.31496062992125984" footer="0.31496062992125984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"Карелэнерго"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Постольный</dc:creator>
  <cp:keywords/>
  <dc:description/>
  <cp:lastModifiedBy>Мартынов</cp:lastModifiedBy>
  <cp:lastPrinted>2014-05-27T07:01:29Z</cp:lastPrinted>
  <dcterms:created xsi:type="dcterms:W3CDTF">2004-05-31T07:07:26Z</dcterms:created>
  <dcterms:modified xsi:type="dcterms:W3CDTF">2014-05-27T07:02:14Z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