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680" activeTab="2"/>
  </bookViews>
  <sheets>
    <sheet name="Титульный лист" sheetId="1" r:id="rId1"/>
    <sheet name="Потребность в фин.средствах" sheetId="2" r:id="rId2"/>
    <sheet name="Показатели эффективности" sheetId="3" r:id="rId3"/>
    <sheet name="Использование инв.средств" sheetId="4" r:id="rId4"/>
    <sheet name="Внесение изменений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4" l="1"/>
  <c r="C5" i="4"/>
  <c r="C13" i="4"/>
  <c r="C21" i="4"/>
  <c r="D43" i="3" l="1"/>
  <c r="D7" i="3" l="1"/>
  <c r="D19" i="3" l="1"/>
  <c r="D20" i="3"/>
  <c r="D21" i="3"/>
  <c r="D22" i="3"/>
  <c r="D23" i="3"/>
  <c r="D24" i="3"/>
  <c r="D25" i="3"/>
  <c r="D26" i="3"/>
  <c r="D18" i="3"/>
  <c r="D15" i="3"/>
  <c r="D14" i="3"/>
  <c r="C13" i="3"/>
  <c r="C12" i="3"/>
  <c r="C11" i="3"/>
  <c r="D10" i="3" l="1"/>
  <c r="D9" i="3"/>
  <c r="D8" i="3"/>
  <c r="C29" i="4" l="1"/>
  <c r="C36" i="4" l="1"/>
  <c r="C35" i="4"/>
  <c r="C34" i="4"/>
  <c r="C32" i="4"/>
  <c r="D13" i="3" l="1"/>
  <c r="D12" i="3" l="1"/>
  <c r="D11" i="3"/>
  <c r="D40" i="3" l="1"/>
  <c r="D34" i="3" l="1"/>
  <c r="D32" i="3" l="1"/>
  <c r="D31" i="3"/>
  <c r="D29" i="3"/>
  <c r="D42" i="3"/>
  <c r="D41" i="3"/>
  <c r="D38" i="3"/>
  <c r="D28" i="3" l="1"/>
  <c r="D37" i="3"/>
  <c r="D36" i="3"/>
  <c r="D45" i="3"/>
  <c r="D30" i="3"/>
  <c r="D39" i="3"/>
  <c r="D33" i="3"/>
  <c r="D35" i="3"/>
  <c r="D44" i="3"/>
  <c r="D27" i="3"/>
  <c r="D16" i="3" l="1"/>
  <c r="D17" i="3" l="1"/>
</calcChain>
</file>

<file path=xl/sharedStrings.xml><?xml version="1.0" encoding="utf-8"?>
<sst xmlns="http://schemas.openxmlformats.org/spreadsheetml/2006/main" count="170" uniqueCount="91">
  <si>
    <t>от 14.07.2017 № 930/17</t>
  </si>
  <si>
    <t>Информация об инвестиционных программах регулируемой организации и отчетах об их реализации</t>
  </si>
  <si>
    <t>за 2017 год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</si>
  <si>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</si>
  <si>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</si>
  <si>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</si>
  <si>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</si>
  <si>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</si>
  <si>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</si>
  <si>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Наименование мероприятия</t>
  </si>
  <si>
    <t>Источник финансирования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</si>
  <si>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</si>
  <si>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</si>
  <si>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</si>
  <si>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Квартал</t>
  </si>
  <si>
    <t>Сведения об использовании инвестиционных средств за отчетный год, тыс.руб.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</si>
  <si>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</si>
  <si>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</si>
  <si>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</si>
  <si>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</si>
  <si>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1 квартал</t>
  </si>
  <si>
    <t>2 квартал</t>
  </si>
  <si>
    <t>3 квартал</t>
  </si>
  <si>
    <t>4 квартал</t>
  </si>
  <si>
    <t>ИТОГО</t>
  </si>
  <si>
    <t>Приказ ФАС России</t>
  </si>
  <si>
    <t>филиал "Карельский" ПАО "ТГК-1"</t>
  </si>
  <si>
    <t>23.10.2015</t>
  </si>
  <si>
    <t>2016-2018</t>
  </si>
  <si>
    <t>Инвестиционная программа филиала "Карельский" ПАО "Территориальная генерирующая компания №1" в сфере теплоснабжения</t>
  </si>
  <si>
    <t>Министерство строительства, жилищно-коммунального хозяйства и энергетики Республики Карелия</t>
  </si>
  <si>
    <t>Администрация Петрозаводского городского округа Администрация Пряжинского городского округа</t>
  </si>
  <si>
    <t>Форма 10</t>
  </si>
  <si>
    <t>Потребности в финансовых средствах, необходимых для реализации инвестиционной программы</t>
  </si>
  <si>
    <t xml:space="preserve"> филиала "Карельский" ПАО "ТГК-1"</t>
  </si>
  <si>
    <t>Информация об использовании инвестиционных средств за 2017 год</t>
  </si>
  <si>
    <t>Потребность в финансовых средствах на 2017 год, тыс.руб. (с НДС)</t>
  </si>
  <si>
    <t>Технологическое присоединение от ТК-2-18А до строящегося торгового центра по адресу: Республика Карелия, г. Петрозаводск,  проспект Лесной, L=1040мп</t>
  </si>
  <si>
    <t>Строительство ПНС-4, г. Петрозаводск</t>
  </si>
  <si>
    <t>Реконструкция МТС от ПТЭЦ до Павильона 1,  L=1180 мп, г. Петрозаводск</t>
  </si>
  <si>
    <t xml:space="preserve">Собственные средства </t>
  </si>
  <si>
    <t>Реконструкция МТС от П3 до П4, L=2022,57мп, г. Петрозаводск</t>
  </si>
  <si>
    <t>Реконструкция МТС от Павильона 4 до К-1-39, L=112мп, г. Петрозаводск</t>
  </si>
  <si>
    <t>Строительство и реконструкция тепловых сетей и источинков тепловой энергии в Пряжинском национальном и Прионежском муниципальных районах</t>
  </si>
  <si>
    <t>Реконструкция турбины ПТ60/75-130 ст.№1 Петрозаводской ТЭЦ</t>
  </si>
  <si>
    <t xml:space="preserve">филиала "Карельский" ПАО "ТГК-1" </t>
  </si>
  <si>
    <t xml:space="preserve">Показатели эффективности реализации инвестиционной программы </t>
  </si>
  <si>
    <t>Скорректирвован перечень мероприятий инвестиционной программы, сроки их реализации, суммы финансирования мероприятий</t>
  </si>
  <si>
    <t>Собственные средства</t>
  </si>
  <si>
    <t>Повышение надежности и энергетической эффективности системы теплоснабжения</t>
  </si>
  <si>
    <t>Показатели тепловой энергии при передаче тепловой энергии по тепловым сетям - объектам концессии в Пряжинском и Прионежском муниципальных районах, Гкал в год</t>
  </si>
  <si>
    <t>Показатели тепловой энергии при передаче тепловой энергии по тепловым сетям - объектам концессии в Пряжинском и Прионежском муниципальных районах, % от отпуска</t>
  </si>
  <si>
    <t>Удельный расход электрической энергии на транспортировку теплоносителя, кВтч/м3</t>
  </si>
  <si>
    <t>Удельный расход условного топлива на производство единицы тепловой энергии и (или) теплоносителя ПТЭЦ, т.у.т./Гкал</t>
  </si>
  <si>
    <t>Объем присоединяемой тепловой нагрузки новых потребителей, Гкал/ч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</si>
  <si>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программы, %</t>
  </si>
  <si>
    <t>Реконструкция МТС</t>
  </si>
  <si>
    <t>Потери тепловой энергии при передаче тепловой энергии по тепловым сетям ПТЭЦ, Гкал в год</t>
  </si>
  <si>
    <t>Потери тепловой энергии при передаче тепловой энергии по тепловым сетям ПТЭЦ, % от полезного отпуска тепловой энергии</t>
  </si>
  <si>
    <t>Потери теплоносителя при передаче тепловой энергии по тепловым сетям ПТЭЦ, тонн в год для воды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</si>
  <si>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Ведлозеро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</si>
  <si>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Матросы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</si>
  <si>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Чална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</si>
  <si>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пгт Пряжа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</si>
  <si>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Эссойла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</si>
  <si>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Святозеро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</si>
  <si>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Деревянное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</si>
  <si>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Рыбрека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</si>
  <si>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Шелтозеро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</si>
  <si>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ПТЭЦ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</si>
  <si>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ПТЭЦ</t>
  </si>
  <si>
    <t>Отошение величины технологических потерь тепловой энергии, теплоносителя к материальной характеристике тепловой сети ПТЭЦ</t>
  </si>
  <si>
    <r>
      <t xml:space="preserve">Отошение величины технологических потерь тепловой энергии, теплоносителя к материальной характеристике тепловой сети </t>
    </r>
    <r>
      <rPr>
        <b/>
        <sz val="12"/>
        <color theme="1"/>
        <rFont val="Times New Roman"/>
        <family val="1"/>
        <charset val="204"/>
      </rPr>
      <t>Ведлозеро</t>
    </r>
  </si>
  <si>
    <r>
      <t xml:space="preserve">Отошение величины технологических потерь тепловой энергии, теплоносителя к материальной характеристике тепловой сети </t>
    </r>
    <r>
      <rPr>
        <b/>
        <sz val="12"/>
        <color theme="1"/>
        <rFont val="Times New Roman"/>
        <family val="1"/>
        <charset val="204"/>
      </rPr>
      <t>Матросы</t>
    </r>
  </si>
  <si>
    <r>
      <t xml:space="preserve">Отошение величины технологических потерь тепловой энергии, теплоносителя к материальной характеристике тепловой сети </t>
    </r>
    <r>
      <rPr>
        <b/>
        <sz val="12"/>
        <color theme="1"/>
        <rFont val="Times New Roman"/>
        <family val="1"/>
        <charset val="204"/>
      </rPr>
      <t>Чална</t>
    </r>
  </si>
  <si>
    <r>
      <t xml:space="preserve">Отошение величины технологических потерь тепловой энергии, теплоносителя к материальной характеристике тепловой сети </t>
    </r>
    <r>
      <rPr>
        <b/>
        <sz val="12"/>
        <color theme="1"/>
        <rFont val="Times New Roman"/>
        <family val="1"/>
        <charset val="204"/>
      </rPr>
      <t>Эссойла</t>
    </r>
  </si>
  <si>
    <r>
      <t xml:space="preserve">Отошение величины технологических потерь тепловой энергии, теплоносителя к материальной характеристике тепловой сети </t>
    </r>
    <r>
      <rPr>
        <b/>
        <sz val="12"/>
        <color theme="1"/>
        <rFont val="Times New Roman"/>
        <family val="1"/>
        <charset val="204"/>
      </rPr>
      <t>Святозеро</t>
    </r>
  </si>
  <si>
    <r>
      <t xml:space="preserve">Отошение величины технологических потерь тепловой энергии, теплоносителя к материальной характеристике тепловой сети </t>
    </r>
    <r>
      <rPr>
        <b/>
        <sz val="12"/>
        <color theme="1"/>
        <rFont val="Times New Roman"/>
        <family val="1"/>
        <charset val="204"/>
      </rPr>
      <t>Рыбрека</t>
    </r>
  </si>
  <si>
    <r>
      <t xml:space="preserve">Отошение величины технологических потерь тепловой энергии, теплоносителя к материальной характеристике тепловой сети </t>
    </r>
    <r>
      <rPr>
        <b/>
        <sz val="12"/>
        <color theme="1"/>
        <rFont val="Times New Roman"/>
        <family val="1"/>
        <charset val="204"/>
      </rPr>
      <t>Шелтозеро</t>
    </r>
  </si>
  <si>
    <r>
      <t xml:space="preserve">Величина технологических потерь при передаче тепловой энергии, теплоносителя по тепловым сетям </t>
    </r>
    <r>
      <rPr>
        <b/>
        <sz val="12"/>
        <color theme="1"/>
        <rFont val="Times New Roman"/>
        <family val="1"/>
        <charset val="204"/>
      </rPr>
      <t>Ведлозеро</t>
    </r>
    <r>
      <rPr>
        <sz val="12"/>
        <color theme="1"/>
        <rFont val="Times New Roman"/>
        <family val="1"/>
        <charset val="204"/>
      </rPr>
      <t>, Гкал</t>
    </r>
  </si>
  <si>
    <r>
      <t xml:space="preserve">Величина технологических потерь при передаче тепловой энергии, теплоносителя по тепловым сетям </t>
    </r>
    <r>
      <rPr>
        <b/>
        <sz val="12"/>
        <color theme="1"/>
        <rFont val="Times New Roman"/>
        <family val="1"/>
        <charset val="204"/>
      </rPr>
      <t>Матросы</t>
    </r>
    <r>
      <rPr>
        <sz val="12"/>
        <color theme="1"/>
        <rFont val="Times New Roman"/>
        <family val="1"/>
        <charset val="204"/>
      </rPr>
      <t>, Гкал</t>
    </r>
  </si>
  <si>
    <r>
      <t xml:space="preserve">Величина технологических потерь при передаче тепловой энергии, теплоносителя по тепловым сетям </t>
    </r>
    <r>
      <rPr>
        <b/>
        <sz val="12"/>
        <color theme="1"/>
        <rFont val="Times New Roman"/>
        <family val="1"/>
        <charset val="204"/>
      </rPr>
      <t>Чална</t>
    </r>
    <r>
      <rPr>
        <sz val="12"/>
        <color theme="1"/>
        <rFont val="Times New Roman"/>
        <family val="1"/>
        <charset val="204"/>
      </rPr>
      <t>, Гкал</t>
    </r>
  </si>
  <si>
    <r>
      <t xml:space="preserve">Величина технологических потерь при передаче тепловой энергии, теплоносителя по тепловым сетям </t>
    </r>
    <r>
      <rPr>
        <b/>
        <sz val="12"/>
        <color theme="1"/>
        <rFont val="Times New Roman"/>
        <family val="1"/>
        <charset val="204"/>
      </rPr>
      <t>Эссойла</t>
    </r>
    <r>
      <rPr>
        <sz val="12"/>
        <color theme="1"/>
        <rFont val="Times New Roman"/>
        <family val="1"/>
        <charset val="204"/>
      </rPr>
      <t>, Гкал</t>
    </r>
  </si>
  <si>
    <r>
      <t xml:space="preserve">Величина технологических потерь при передаче тепловой энергии, теплоносителя по тепловым сетям </t>
    </r>
    <r>
      <rPr>
        <b/>
        <sz val="12"/>
        <color theme="1"/>
        <rFont val="Times New Roman"/>
        <family val="1"/>
        <charset val="204"/>
      </rPr>
      <t>Святозеро</t>
    </r>
    <r>
      <rPr>
        <sz val="12"/>
        <color theme="1"/>
        <rFont val="Times New Roman"/>
        <family val="1"/>
        <charset val="204"/>
      </rPr>
      <t>, Гкал</t>
    </r>
  </si>
  <si>
    <r>
      <t xml:space="preserve">Величина технологических потерь при передаче тепловой энергии, теплоносителя по тепловым сетям </t>
    </r>
    <r>
      <rPr>
        <b/>
        <sz val="12"/>
        <color theme="1"/>
        <rFont val="Times New Roman"/>
        <family val="1"/>
        <charset val="204"/>
      </rPr>
      <t>Рыбрека</t>
    </r>
    <r>
      <rPr>
        <sz val="12"/>
        <color theme="1"/>
        <rFont val="Times New Roman"/>
        <family val="1"/>
        <charset val="204"/>
      </rPr>
      <t>, Гкал</t>
    </r>
  </si>
  <si>
    <r>
      <t xml:space="preserve">Величина технологических потерь при передаче тепловой энергии, теплоносителя по тепловым сетям </t>
    </r>
    <r>
      <rPr>
        <b/>
        <sz val="12"/>
        <color theme="1"/>
        <rFont val="Times New Roman"/>
        <family val="1"/>
        <charset val="204"/>
      </rPr>
      <t>Шелтозеро</t>
    </r>
    <r>
      <rPr>
        <sz val="12"/>
        <color theme="1"/>
        <rFont val="Times New Roman"/>
        <family val="1"/>
        <charset val="204"/>
      </rPr>
      <t>, Гкал</t>
    </r>
  </si>
  <si>
    <r>
      <t xml:space="preserve">Величина технологических потерь при передаче тепловой энергии, теплоносителя по тепловым сетям </t>
    </r>
    <r>
      <rPr>
        <b/>
        <sz val="12"/>
        <color theme="1"/>
        <rFont val="Times New Roman"/>
        <family val="1"/>
        <charset val="204"/>
      </rPr>
      <t>пгт Пряжа</t>
    </r>
    <r>
      <rPr>
        <sz val="12"/>
        <color theme="1"/>
        <rFont val="Times New Roman"/>
        <family val="1"/>
        <charset val="204"/>
      </rPr>
      <t>, Гкал</t>
    </r>
  </si>
  <si>
    <r>
      <t xml:space="preserve">Величина технологических потерь при передаче тепловой энергии, теплоносителя по тепловым сетям </t>
    </r>
    <r>
      <rPr>
        <b/>
        <sz val="12"/>
        <color theme="1"/>
        <rFont val="Times New Roman"/>
        <family val="1"/>
        <charset val="204"/>
      </rPr>
      <t>Деревянное</t>
    </r>
    <r>
      <rPr>
        <sz val="12"/>
        <color theme="1"/>
        <rFont val="Times New Roman"/>
        <family val="1"/>
        <charset val="204"/>
      </rPr>
      <t>, Гкал</t>
    </r>
  </si>
  <si>
    <r>
      <t xml:space="preserve">Отошение величины технологических потерь тепловой энергии, теплоносителя к материальной характеристике тепловой сети </t>
    </r>
    <r>
      <rPr>
        <b/>
        <sz val="12"/>
        <color theme="1"/>
        <rFont val="Times New Roman"/>
        <family val="1"/>
        <charset val="204"/>
      </rPr>
      <t>пгт Пряжа</t>
    </r>
  </si>
  <si>
    <r>
      <t xml:space="preserve">Отошение величины технологических потерь тепловой энергии, теплоносителя к материальной характеристике тепловой сети </t>
    </r>
    <r>
      <rPr>
        <b/>
        <sz val="12"/>
        <color theme="1"/>
        <rFont val="Times New Roman"/>
        <family val="1"/>
        <charset val="204"/>
      </rPr>
      <t>Деревянное</t>
    </r>
  </si>
  <si>
    <t>Реконструкция турбины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</si>
</sst>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u/>
      <sz val="12"/>
      <color indexed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Protection="1"/>
    <xf numFmtId="0" fontId="1" fillId="0" borderId="0" xfId="0" applyFont="1" applyFill="1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2" fillId="0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Protection="1"/>
    <xf numFmtId="0" fontId="1" fillId="0" borderId="0" xfId="0" applyNumberFormat="1" applyFont="1" applyProtection="1"/>
    <xf numFmtId="0" fontId="1" fillId="0" borderId="0" xfId="0" applyNumberFormat="1" applyFont="1" applyFill="1" applyProtection="1"/>
    <xf numFmtId="0" fontId="4" fillId="0" borderId="0" xfId="1" applyNumberFormat="1" applyFont="1" applyFill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wrapText="1"/>
    </xf>
    <xf numFmtId="1" fontId="1" fillId="0" borderId="0" xfId="0" applyNumberFormat="1" applyFont="1" applyProtection="1"/>
    <xf numFmtId="3" fontId="1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1" fillId="0" borderId="0" xfId="2" applyNumberFormat="1" applyFont="1" applyFill="1" applyProtection="1"/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6" fontId="1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165" fontId="1" fillId="0" borderId="2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7;&#1086;&#1082;&#1072;&#1079;&#1072;&#1090;&#1077;&#1083;&#1080;%20&#1101;&#1092;&#1092;&#1077;&#1082;&#1090;&#1080;&#1074;&#1085;&#1086;&#1089;&#1090;&#1080;%20&#1048;&#1055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1"/>
    </sheetNames>
    <sheetDataSet>
      <sheetData sheetId="0">
        <row r="4">
          <cell r="E4">
            <v>3.1249654376412397</v>
          </cell>
        </row>
        <row r="14">
          <cell r="E14">
            <v>128.30000000000001</v>
          </cell>
        </row>
        <row r="16">
          <cell r="E16">
            <v>24.25</v>
          </cell>
        </row>
        <row r="18">
          <cell r="E18">
            <v>45.73</v>
          </cell>
        </row>
        <row r="20">
          <cell r="D20">
            <v>51000</v>
          </cell>
          <cell r="E20">
            <v>54128</v>
          </cell>
        </row>
        <row r="21">
          <cell r="D21">
            <v>3.08</v>
          </cell>
          <cell r="E21">
            <v>3.3469967740758624</v>
          </cell>
        </row>
        <row r="23">
          <cell r="D23">
            <v>298540</v>
          </cell>
          <cell r="E23">
            <v>274869</v>
          </cell>
        </row>
        <row r="26">
          <cell r="E26">
            <v>5696.6999999999989</v>
          </cell>
        </row>
        <row r="27">
          <cell r="E27">
            <v>0.16663940826573409</v>
          </cell>
        </row>
        <row r="29">
          <cell r="E29">
            <v>0</v>
          </cell>
        </row>
        <row r="30">
          <cell r="E30">
            <v>0</v>
          </cell>
        </row>
        <row r="32">
          <cell r="E32">
            <v>0</v>
          </cell>
        </row>
        <row r="50">
          <cell r="E50">
            <v>1.9215599681633355</v>
          </cell>
        </row>
        <row r="52">
          <cell r="E52">
            <v>420.9</v>
          </cell>
        </row>
        <row r="53">
          <cell r="E53">
            <v>130.31</v>
          </cell>
        </row>
        <row r="54">
          <cell r="E54">
            <v>1133.4000000000001</v>
          </cell>
        </row>
        <row r="55">
          <cell r="E55">
            <v>618.4</v>
          </cell>
        </row>
        <row r="56">
          <cell r="E56">
            <v>134.30000000000001</v>
          </cell>
        </row>
        <row r="57">
          <cell r="E57">
            <v>341.7</v>
          </cell>
        </row>
        <row r="58">
          <cell r="E58">
            <v>198.33333333333334</v>
          </cell>
        </row>
        <row r="59">
          <cell r="E59">
            <v>61.739999999999995</v>
          </cell>
        </row>
        <row r="60">
          <cell r="E60">
            <v>261.99</v>
          </cell>
        </row>
        <row r="62">
          <cell r="E62">
            <v>7.5681293468645032</v>
          </cell>
        </row>
        <row r="63">
          <cell r="E63">
            <v>1.4408447589562141</v>
          </cell>
        </row>
        <row r="64">
          <cell r="E64">
            <v>19.527508046008698</v>
          </cell>
        </row>
        <row r="65">
          <cell r="E65">
            <v>3.6179293438992777</v>
          </cell>
        </row>
        <row r="66">
          <cell r="E66">
            <v>0.25041846734574896</v>
          </cell>
        </row>
        <row r="67">
          <cell r="E67">
            <v>2.4138174625600453</v>
          </cell>
        </row>
        <row r="68">
          <cell r="E68">
            <v>2.0905800920557955</v>
          </cell>
        </row>
        <row r="69">
          <cell r="E69">
            <v>2.3466362599771946</v>
          </cell>
        </row>
        <row r="70">
          <cell r="E70">
            <v>2.2501932491625869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4" zoomScaleNormal="100" workbookViewId="0">
      <selection activeCell="E9" sqref="E9"/>
    </sheetView>
  </sheetViews>
  <sheetFormatPr defaultRowHeight="15.75" x14ac:dyDescent="0.25"/>
  <cols>
    <col min="1" max="1" width="56.28515625" style="12" customWidth="1"/>
    <col min="2" max="2" width="54.140625" style="12" customWidth="1"/>
    <col min="3" max="4" width="9.140625" style="12"/>
    <col min="5" max="6" width="9.140625" style="12" customWidth="1"/>
    <col min="7" max="16384" width="9.140625" style="12"/>
  </cols>
  <sheetData>
    <row r="1" spans="1:11" s="13" customFormat="1" x14ac:dyDescent="0.25">
      <c r="A1" s="11"/>
      <c r="B1" s="12" t="s">
        <v>25</v>
      </c>
    </row>
    <row r="2" spans="1:11" s="13" customFormat="1" x14ac:dyDescent="0.25">
      <c r="A2" s="11"/>
      <c r="B2" s="12" t="s">
        <v>0</v>
      </c>
    </row>
    <row r="3" spans="1:11" s="13" customFormat="1" x14ac:dyDescent="0.25">
      <c r="A3" s="11"/>
      <c r="B3" s="34" t="s">
        <v>32</v>
      </c>
    </row>
    <row r="4" spans="1:11" s="13" customFormat="1" x14ac:dyDescent="0.25">
      <c r="A4" s="14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30.75" customHeight="1" x14ac:dyDescent="0.25">
      <c r="A5" s="66" t="s">
        <v>1</v>
      </c>
      <c r="B5" s="66"/>
      <c r="C5" s="17"/>
      <c r="D5" s="17"/>
      <c r="E5" s="17"/>
      <c r="F5" s="17"/>
      <c r="G5" s="17"/>
    </row>
    <row r="6" spans="1:11" s="13" customFormat="1" x14ac:dyDescent="0.25">
      <c r="A6" s="67" t="s">
        <v>26</v>
      </c>
      <c r="B6" s="67"/>
      <c r="C6" s="18"/>
      <c r="D6" s="17"/>
      <c r="E6" s="17"/>
      <c r="F6" s="17"/>
      <c r="G6" s="17"/>
    </row>
    <row r="7" spans="1:11" s="13" customFormat="1" x14ac:dyDescent="0.25">
      <c r="A7" s="67" t="s">
        <v>2</v>
      </c>
      <c r="B7" s="67"/>
      <c r="C7" s="18"/>
      <c r="D7" s="17"/>
      <c r="E7" s="17"/>
      <c r="F7" s="17"/>
      <c r="G7" s="17"/>
    </row>
    <row r="8" spans="1:11" s="13" customFormat="1" x14ac:dyDescent="0.25">
      <c r="A8" s="15"/>
      <c r="B8" s="15"/>
      <c r="C8" s="17"/>
      <c r="D8" s="17"/>
      <c r="E8" s="17"/>
      <c r="F8" s="17"/>
      <c r="G8" s="17"/>
    </row>
    <row r="9" spans="1:11" s="13" customFormat="1" ht="47.25" x14ac:dyDescent="0.25">
      <c r="A9" s="21" t="s">
        <v>3</v>
      </c>
      <c r="B9" s="22" t="s">
        <v>29</v>
      </c>
    </row>
    <row r="10" spans="1:11" s="13" customFormat="1" ht="29.25" customHeight="1" x14ac:dyDescent="0.25">
      <c r="A10" s="21" t="s">
        <v>4</v>
      </c>
      <c r="B10" s="20" t="s">
        <v>27</v>
      </c>
    </row>
    <row r="11" spans="1:11" s="13" customFormat="1" ht="34.5" customHeight="1" x14ac:dyDescent="0.25">
      <c r="A11" s="21" t="s">
        <v>5</v>
      </c>
      <c r="B11" s="33" t="s">
        <v>49</v>
      </c>
    </row>
    <row r="12" spans="1:11" s="13" customFormat="1" ht="63" x14ac:dyDescent="0.25">
      <c r="A12" s="21" t="s">
        <v>6</v>
      </c>
      <c r="B12" s="22" t="s">
        <v>30</v>
      </c>
    </row>
    <row r="13" spans="1:11" s="13" customFormat="1" ht="31.5" x14ac:dyDescent="0.25">
      <c r="A13" s="21" t="s">
        <v>7</v>
      </c>
      <c r="B13" s="22" t="s">
        <v>31</v>
      </c>
    </row>
    <row r="14" spans="1:11" s="13" customFormat="1" ht="31.5" x14ac:dyDescent="0.25">
      <c r="A14" s="21" t="s">
        <v>8</v>
      </c>
      <c r="B14" s="20" t="s">
        <v>28</v>
      </c>
    </row>
    <row r="15" spans="1:11" x14ac:dyDescent="0.25">
      <c r="B15" s="19"/>
    </row>
    <row r="16" spans="1:11" x14ac:dyDescent="0.25">
      <c r="B16" s="19"/>
    </row>
    <row r="18" spans="2:2" x14ac:dyDescent="0.25">
      <c r="B18" s="19"/>
    </row>
    <row r="20" spans="2:2" x14ac:dyDescent="0.25">
      <c r="B20" s="19"/>
    </row>
  </sheetData>
  <mergeCells count="3">
    <mergeCell ref="A5:B5"/>
    <mergeCell ref="A6:B6"/>
    <mergeCell ref="A7:B7"/>
  </mergeCells>
  <dataValidations count="1">
    <dataValidation type="decimal" allowBlank="1" showInputMessage="1" showErrorMessage="1" sqref="WVJ983042:WVJ983045 WLN983042:WLN983045 WBR983042:WBR983045 VRV983042:VRV983045 VHZ983042:VHZ983045 UYD983042:UYD983045 UOH983042:UOH983045 UEL983042:UEL983045 TUP983042:TUP983045 TKT983042:TKT983045 TAX983042:TAX983045 SRB983042:SRB983045 SHF983042:SHF983045 RXJ983042:RXJ983045 RNN983042:RNN983045 RDR983042:RDR983045 QTV983042:QTV983045 QJZ983042:QJZ983045 QAD983042:QAD983045 PQH983042:PQH983045 PGL983042:PGL983045 OWP983042:OWP983045 OMT983042:OMT983045 OCX983042:OCX983045 NTB983042:NTB983045 NJF983042:NJF983045 MZJ983042:MZJ983045 MPN983042:MPN983045 MFR983042:MFR983045 LVV983042:LVV983045 LLZ983042:LLZ983045 LCD983042:LCD983045 KSH983042:KSH983045 KIL983042:KIL983045 JYP983042:JYP983045 JOT983042:JOT983045 JEX983042:JEX983045 IVB983042:IVB983045 ILF983042:ILF983045 IBJ983042:IBJ983045 HRN983042:HRN983045 HHR983042:HHR983045 GXV983042:GXV983045 GNZ983042:GNZ983045 GED983042:GED983045 FUH983042:FUH983045 FKL983042:FKL983045 FAP983042:FAP983045 EQT983042:EQT983045 EGX983042:EGX983045 DXB983042:DXB983045 DNF983042:DNF983045 DDJ983042:DDJ983045 CTN983042:CTN983045 CJR983042:CJR983045 BZV983042:BZV983045 BPZ983042:BPZ983045 BGD983042:BGD983045 AWH983042:AWH983045 AML983042:AML983045 ACP983042:ACP983045 ST983042:ST983045 IX983042:IX983045 B983042:B983045 WVJ917506:WVJ917509 WLN917506:WLN917509 WBR917506:WBR917509 VRV917506:VRV917509 VHZ917506:VHZ917509 UYD917506:UYD917509 UOH917506:UOH917509 UEL917506:UEL917509 TUP917506:TUP917509 TKT917506:TKT917509 TAX917506:TAX917509 SRB917506:SRB917509 SHF917506:SHF917509 RXJ917506:RXJ917509 RNN917506:RNN917509 RDR917506:RDR917509 QTV917506:QTV917509 QJZ917506:QJZ917509 QAD917506:QAD917509 PQH917506:PQH917509 PGL917506:PGL917509 OWP917506:OWP917509 OMT917506:OMT917509 OCX917506:OCX917509 NTB917506:NTB917509 NJF917506:NJF917509 MZJ917506:MZJ917509 MPN917506:MPN917509 MFR917506:MFR917509 LVV917506:LVV917509 LLZ917506:LLZ917509 LCD917506:LCD917509 KSH917506:KSH917509 KIL917506:KIL917509 JYP917506:JYP917509 JOT917506:JOT917509 JEX917506:JEX917509 IVB917506:IVB917509 ILF917506:ILF917509 IBJ917506:IBJ917509 HRN917506:HRN917509 HHR917506:HHR917509 GXV917506:GXV917509 GNZ917506:GNZ917509 GED917506:GED917509 FUH917506:FUH917509 FKL917506:FKL917509 FAP917506:FAP917509 EQT917506:EQT917509 EGX917506:EGX917509 DXB917506:DXB917509 DNF917506:DNF917509 DDJ917506:DDJ917509 CTN917506:CTN917509 CJR917506:CJR917509 BZV917506:BZV917509 BPZ917506:BPZ917509 BGD917506:BGD917509 AWH917506:AWH917509 AML917506:AML917509 ACP917506:ACP917509 ST917506:ST917509 IX917506:IX917509 B917506:B917509 WVJ851970:WVJ851973 WLN851970:WLN851973 WBR851970:WBR851973 VRV851970:VRV851973 VHZ851970:VHZ851973 UYD851970:UYD851973 UOH851970:UOH851973 UEL851970:UEL851973 TUP851970:TUP851973 TKT851970:TKT851973 TAX851970:TAX851973 SRB851970:SRB851973 SHF851970:SHF851973 RXJ851970:RXJ851973 RNN851970:RNN851973 RDR851970:RDR851973 QTV851970:QTV851973 QJZ851970:QJZ851973 QAD851970:QAD851973 PQH851970:PQH851973 PGL851970:PGL851973 OWP851970:OWP851973 OMT851970:OMT851973 OCX851970:OCX851973 NTB851970:NTB851973 NJF851970:NJF851973 MZJ851970:MZJ851973 MPN851970:MPN851973 MFR851970:MFR851973 LVV851970:LVV851973 LLZ851970:LLZ851973 LCD851970:LCD851973 KSH851970:KSH851973 KIL851970:KIL851973 JYP851970:JYP851973 JOT851970:JOT851973 JEX851970:JEX851973 IVB851970:IVB851973 ILF851970:ILF851973 IBJ851970:IBJ851973 HRN851970:HRN851973 HHR851970:HHR851973 GXV851970:GXV851973 GNZ851970:GNZ851973 GED851970:GED851973 FUH851970:FUH851973 FKL851970:FKL851973 FAP851970:FAP851973 EQT851970:EQT851973 EGX851970:EGX851973 DXB851970:DXB851973 DNF851970:DNF851973 DDJ851970:DDJ851973 CTN851970:CTN851973 CJR851970:CJR851973 BZV851970:BZV851973 BPZ851970:BPZ851973 BGD851970:BGD851973 AWH851970:AWH851973 AML851970:AML851973 ACP851970:ACP851973 ST851970:ST851973 IX851970:IX851973 B851970:B851973 WVJ786434:WVJ786437 WLN786434:WLN786437 WBR786434:WBR786437 VRV786434:VRV786437 VHZ786434:VHZ786437 UYD786434:UYD786437 UOH786434:UOH786437 UEL786434:UEL786437 TUP786434:TUP786437 TKT786434:TKT786437 TAX786434:TAX786437 SRB786434:SRB786437 SHF786434:SHF786437 RXJ786434:RXJ786437 RNN786434:RNN786437 RDR786434:RDR786437 QTV786434:QTV786437 QJZ786434:QJZ786437 QAD786434:QAD786437 PQH786434:PQH786437 PGL786434:PGL786437 OWP786434:OWP786437 OMT786434:OMT786437 OCX786434:OCX786437 NTB786434:NTB786437 NJF786434:NJF786437 MZJ786434:MZJ786437 MPN786434:MPN786437 MFR786434:MFR786437 LVV786434:LVV786437 LLZ786434:LLZ786437 LCD786434:LCD786437 KSH786434:KSH786437 KIL786434:KIL786437 JYP786434:JYP786437 JOT786434:JOT786437 JEX786434:JEX786437 IVB786434:IVB786437 ILF786434:ILF786437 IBJ786434:IBJ786437 HRN786434:HRN786437 HHR786434:HHR786437 GXV786434:GXV786437 GNZ786434:GNZ786437 GED786434:GED786437 FUH786434:FUH786437 FKL786434:FKL786437 FAP786434:FAP786437 EQT786434:EQT786437 EGX786434:EGX786437 DXB786434:DXB786437 DNF786434:DNF786437 DDJ786434:DDJ786437 CTN786434:CTN786437 CJR786434:CJR786437 BZV786434:BZV786437 BPZ786434:BPZ786437 BGD786434:BGD786437 AWH786434:AWH786437 AML786434:AML786437 ACP786434:ACP786437 ST786434:ST786437 IX786434:IX786437 B786434:B786437 WVJ720898:WVJ720901 WLN720898:WLN720901 WBR720898:WBR720901 VRV720898:VRV720901 VHZ720898:VHZ720901 UYD720898:UYD720901 UOH720898:UOH720901 UEL720898:UEL720901 TUP720898:TUP720901 TKT720898:TKT720901 TAX720898:TAX720901 SRB720898:SRB720901 SHF720898:SHF720901 RXJ720898:RXJ720901 RNN720898:RNN720901 RDR720898:RDR720901 QTV720898:QTV720901 QJZ720898:QJZ720901 QAD720898:QAD720901 PQH720898:PQH720901 PGL720898:PGL720901 OWP720898:OWP720901 OMT720898:OMT720901 OCX720898:OCX720901 NTB720898:NTB720901 NJF720898:NJF720901 MZJ720898:MZJ720901 MPN720898:MPN720901 MFR720898:MFR720901 LVV720898:LVV720901 LLZ720898:LLZ720901 LCD720898:LCD720901 KSH720898:KSH720901 KIL720898:KIL720901 JYP720898:JYP720901 JOT720898:JOT720901 JEX720898:JEX720901 IVB720898:IVB720901 ILF720898:ILF720901 IBJ720898:IBJ720901 HRN720898:HRN720901 HHR720898:HHR720901 GXV720898:GXV720901 GNZ720898:GNZ720901 GED720898:GED720901 FUH720898:FUH720901 FKL720898:FKL720901 FAP720898:FAP720901 EQT720898:EQT720901 EGX720898:EGX720901 DXB720898:DXB720901 DNF720898:DNF720901 DDJ720898:DDJ720901 CTN720898:CTN720901 CJR720898:CJR720901 BZV720898:BZV720901 BPZ720898:BPZ720901 BGD720898:BGD720901 AWH720898:AWH720901 AML720898:AML720901 ACP720898:ACP720901 ST720898:ST720901 IX720898:IX720901 B720898:B720901 WVJ655362:WVJ655365 WLN655362:WLN655365 WBR655362:WBR655365 VRV655362:VRV655365 VHZ655362:VHZ655365 UYD655362:UYD655365 UOH655362:UOH655365 UEL655362:UEL655365 TUP655362:TUP655365 TKT655362:TKT655365 TAX655362:TAX655365 SRB655362:SRB655365 SHF655362:SHF655365 RXJ655362:RXJ655365 RNN655362:RNN655365 RDR655362:RDR655365 QTV655362:QTV655365 QJZ655362:QJZ655365 QAD655362:QAD655365 PQH655362:PQH655365 PGL655362:PGL655365 OWP655362:OWP655365 OMT655362:OMT655365 OCX655362:OCX655365 NTB655362:NTB655365 NJF655362:NJF655365 MZJ655362:MZJ655365 MPN655362:MPN655365 MFR655362:MFR655365 LVV655362:LVV655365 LLZ655362:LLZ655365 LCD655362:LCD655365 KSH655362:KSH655365 KIL655362:KIL655365 JYP655362:JYP655365 JOT655362:JOT655365 JEX655362:JEX655365 IVB655362:IVB655365 ILF655362:ILF655365 IBJ655362:IBJ655365 HRN655362:HRN655365 HHR655362:HHR655365 GXV655362:GXV655365 GNZ655362:GNZ655365 GED655362:GED655365 FUH655362:FUH655365 FKL655362:FKL655365 FAP655362:FAP655365 EQT655362:EQT655365 EGX655362:EGX655365 DXB655362:DXB655365 DNF655362:DNF655365 DDJ655362:DDJ655365 CTN655362:CTN655365 CJR655362:CJR655365 BZV655362:BZV655365 BPZ655362:BPZ655365 BGD655362:BGD655365 AWH655362:AWH655365 AML655362:AML655365 ACP655362:ACP655365 ST655362:ST655365 IX655362:IX655365 B655362:B655365 WVJ589826:WVJ589829 WLN589826:WLN589829 WBR589826:WBR589829 VRV589826:VRV589829 VHZ589826:VHZ589829 UYD589826:UYD589829 UOH589826:UOH589829 UEL589826:UEL589829 TUP589826:TUP589829 TKT589826:TKT589829 TAX589826:TAX589829 SRB589826:SRB589829 SHF589826:SHF589829 RXJ589826:RXJ589829 RNN589826:RNN589829 RDR589826:RDR589829 QTV589826:QTV589829 QJZ589826:QJZ589829 QAD589826:QAD589829 PQH589826:PQH589829 PGL589826:PGL589829 OWP589826:OWP589829 OMT589826:OMT589829 OCX589826:OCX589829 NTB589826:NTB589829 NJF589826:NJF589829 MZJ589826:MZJ589829 MPN589826:MPN589829 MFR589826:MFR589829 LVV589826:LVV589829 LLZ589826:LLZ589829 LCD589826:LCD589829 KSH589826:KSH589829 KIL589826:KIL589829 JYP589826:JYP589829 JOT589826:JOT589829 JEX589826:JEX589829 IVB589826:IVB589829 ILF589826:ILF589829 IBJ589826:IBJ589829 HRN589826:HRN589829 HHR589826:HHR589829 GXV589826:GXV589829 GNZ589826:GNZ589829 GED589826:GED589829 FUH589826:FUH589829 FKL589826:FKL589829 FAP589826:FAP589829 EQT589826:EQT589829 EGX589826:EGX589829 DXB589826:DXB589829 DNF589826:DNF589829 DDJ589826:DDJ589829 CTN589826:CTN589829 CJR589826:CJR589829 BZV589826:BZV589829 BPZ589826:BPZ589829 BGD589826:BGD589829 AWH589826:AWH589829 AML589826:AML589829 ACP589826:ACP589829 ST589826:ST589829 IX589826:IX589829 B589826:B589829 WVJ524290:WVJ524293 WLN524290:WLN524293 WBR524290:WBR524293 VRV524290:VRV524293 VHZ524290:VHZ524293 UYD524290:UYD524293 UOH524290:UOH524293 UEL524290:UEL524293 TUP524290:TUP524293 TKT524290:TKT524293 TAX524290:TAX524293 SRB524290:SRB524293 SHF524290:SHF524293 RXJ524290:RXJ524293 RNN524290:RNN524293 RDR524290:RDR524293 QTV524290:QTV524293 QJZ524290:QJZ524293 QAD524290:QAD524293 PQH524290:PQH524293 PGL524290:PGL524293 OWP524290:OWP524293 OMT524290:OMT524293 OCX524290:OCX524293 NTB524290:NTB524293 NJF524290:NJF524293 MZJ524290:MZJ524293 MPN524290:MPN524293 MFR524290:MFR524293 LVV524290:LVV524293 LLZ524290:LLZ524293 LCD524290:LCD524293 KSH524290:KSH524293 KIL524290:KIL524293 JYP524290:JYP524293 JOT524290:JOT524293 JEX524290:JEX524293 IVB524290:IVB524293 ILF524290:ILF524293 IBJ524290:IBJ524293 HRN524290:HRN524293 HHR524290:HHR524293 GXV524290:GXV524293 GNZ524290:GNZ524293 GED524290:GED524293 FUH524290:FUH524293 FKL524290:FKL524293 FAP524290:FAP524293 EQT524290:EQT524293 EGX524290:EGX524293 DXB524290:DXB524293 DNF524290:DNF524293 DDJ524290:DDJ524293 CTN524290:CTN524293 CJR524290:CJR524293 BZV524290:BZV524293 BPZ524290:BPZ524293 BGD524290:BGD524293 AWH524290:AWH524293 AML524290:AML524293 ACP524290:ACP524293 ST524290:ST524293 IX524290:IX524293 B524290:B524293 WVJ458754:WVJ458757 WLN458754:WLN458757 WBR458754:WBR458757 VRV458754:VRV458757 VHZ458754:VHZ458757 UYD458754:UYD458757 UOH458754:UOH458757 UEL458754:UEL458757 TUP458754:TUP458757 TKT458754:TKT458757 TAX458754:TAX458757 SRB458754:SRB458757 SHF458754:SHF458757 RXJ458754:RXJ458757 RNN458754:RNN458757 RDR458754:RDR458757 QTV458754:QTV458757 QJZ458754:QJZ458757 QAD458754:QAD458757 PQH458754:PQH458757 PGL458754:PGL458757 OWP458754:OWP458757 OMT458754:OMT458757 OCX458754:OCX458757 NTB458754:NTB458757 NJF458754:NJF458757 MZJ458754:MZJ458757 MPN458754:MPN458757 MFR458754:MFR458757 LVV458754:LVV458757 LLZ458754:LLZ458757 LCD458754:LCD458757 KSH458754:KSH458757 KIL458754:KIL458757 JYP458754:JYP458757 JOT458754:JOT458757 JEX458754:JEX458757 IVB458754:IVB458757 ILF458754:ILF458757 IBJ458754:IBJ458757 HRN458754:HRN458757 HHR458754:HHR458757 GXV458754:GXV458757 GNZ458754:GNZ458757 GED458754:GED458757 FUH458754:FUH458757 FKL458754:FKL458757 FAP458754:FAP458757 EQT458754:EQT458757 EGX458754:EGX458757 DXB458754:DXB458757 DNF458754:DNF458757 DDJ458754:DDJ458757 CTN458754:CTN458757 CJR458754:CJR458757 BZV458754:BZV458757 BPZ458754:BPZ458757 BGD458754:BGD458757 AWH458754:AWH458757 AML458754:AML458757 ACP458754:ACP458757 ST458754:ST458757 IX458754:IX458757 B458754:B458757 WVJ393218:WVJ393221 WLN393218:WLN393221 WBR393218:WBR393221 VRV393218:VRV393221 VHZ393218:VHZ393221 UYD393218:UYD393221 UOH393218:UOH393221 UEL393218:UEL393221 TUP393218:TUP393221 TKT393218:TKT393221 TAX393218:TAX393221 SRB393218:SRB393221 SHF393218:SHF393221 RXJ393218:RXJ393221 RNN393218:RNN393221 RDR393218:RDR393221 QTV393218:QTV393221 QJZ393218:QJZ393221 QAD393218:QAD393221 PQH393218:PQH393221 PGL393218:PGL393221 OWP393218:OWP393221 OMT393218:OMT393221 OCX393218:OCX393221 NTB393218:NTB393221 NJF393218:NJF393221 MZJ393218:MZJ393221 MPN393218:MPN393221 MFR393218:MFR393221 LVV393218:LVV393221 LLZ393218:LLZ393221 LCD393218:LCD393221 KSH393218:KSH393221 KIL393218:KIL393221 JYP393218:JYP393221 JOT393218:JOT393221 JEX393218:JEX393221 IVB393218:IVB393221 ILF393218:ILF393221 IBJ393218:IBJ393221 HRN393218:HRN393221 HHR393218:HHR393221 GXV393218:GXV393221 GNZ393218:GNZ393221 GED393218:GED393221 FUH393218:FUH393221 FKL393218:FKL393221 FAP393218:FAP393221 EQT393218:EQT393221 EGX393218:EGX393221 DXB393218:DXB393221 DNF393218:DNF393221 DDJ393218:DDJ393221 CTN393218:CTN393221 CJR393218:CJR393221 BZV393218:BZV393221 BPZ393218:BPZ393221 BGD393218:BGD393221 AWH393218:AWH393221 AML393218:AML393221 ACP393218:ACP393221 ST393218:ST393221 IX393218:IX393221 B393218:B393221 WVJ327682:WVJ327685 WLN327682:WLN327685 WBR327682:WBR327685 VRV327682:VRV327685 VHZ327682:VHZ327685 UYD327682:UYD327685 UOH327682:UOH327685 UEL327682:UEL327685 TUP327682:TUP327685 TKT327682:TKT327685 TAX327682:TAX327685 SRB327682:SRB327685 SHF327682:SHF327685 RXJ327682:RXJ327685 RNN327682:RNN327685 RDR327682:RDR327685 QTV327682:QTV327685 QJZ327682:QJZ327685 QAD327682:QAD327685 PQH327682:PQH327685 PGL327682:PGL327685 OWP327682:OWP327685 OMT327682:OMT327685 OCX327682:OCX327685 NTB327682:NTB327685 NJF327682:NJF327685 MZJ327682:MZJ327685 MPN327682:MPN327685 MFR327682:MFR327685 LVV327682:LVV327685 LLZ327682:LLZ327685 LCD327682:LCD327685 KSH327682:KSH327685 KIL327682:KIL327685 JYP327682:JYP327685 JOT327682:JOT327685 JEX327682:JEX327685 IVB327682:IVB327685 ILF327682:ILF327685 IBJ327682:IBJ327685 HRN327682:HRN327685 HHR327682:HHR327685 GXV327682:GXV327685 GNZ327682:GNZ327685 GED327682:GED327685 FUH327682:FUH327685 FKL327682:FKL327685 FAP327682:FAP327685 EQT327682:EQT327685 EGX327682:EGX327685 DXB327682:DXB327685 DNF327682:DNF327685 DDJ327682:DDJ327685 CTN327682:CTN327685 CJR327682:CJR327685 BZV327682:BZV327685 BPZ327682:BPZ327685 BGD327682:BGD327685 AWH327682:AWH327685 AML327682:AML327685 ACP327682:ACP327685 ST327682:ST327685 IX327682:IX327685 B327682:B327685 WVJ262146:WVJ262149 WLN262146:WLN262149 WBR262146:WBR262149 VRV262146:VRV262149 VHZ262146:VHZ262149 UYD262146:UYD262149 UOH262146:UOH262149 UEL262146:UEL262149 TUP262146:TUP262149 TKT262146:TKT262149 TAX262146:TAX262149 SRB262146:SRB262149 SHF262146:SHF262149 RXJ262146:RXJ262149 RNN262146:RNN262149 RDR262146:RDR262149 QTV262146:QTV262149 QJZ262146:QJZ262149 QAD262146:QAD262149 PQH262146:PQH262149 PGL262146:PGL262149 OWP262146:OWP262149 OMT262146:OMT262149 OCX262146:OCX262149 NTB262146:NTB262149 NJF262146:NJF262149 MZJ262146:MZJ262149 MPN262146:MPN262149 MFR262146:MFR262149 LVV262146:LVV262149 LLZ262146:LLZ262149 LCD262146:LCD262149 KSH262146:KSH262149 KIL262146:KIL262149 JYP262146:JYP262149 JOT262146:JOT262149 JEX262146:JEX262149 IVB262146:IVB262149 ILF262146:ILF262149 IBJ262146:IBJ262149 HRN262146:HRN262149 HHR262146:HHR262149 GXV262146:GXV262149 GNZ262146:GNZ262149 GED262146:GED262149 FUH262146:FUH262149 FKL262146:FKL262149 FAP262146:FAP262149 EQT262146:EQT262149 EGX262146:EGX262149 DXB262146:DXB262149 DNF262146:DNF262149 DDJ262146:DDJ262149 CTN262146:CTN262149 CJR262146:CJR262149 BZV262146:BZV262149 BPZ262146:BPZ262149 BGD262146:BGD262149 AWH262146:AWH262149 AML262146:AML262149 ACP262146:ACP262149 ST262146:ST262149 IX262146:IX262149 B262146:B262149 WVJ196610:WVJ196613 WLN196610:WLN196613 WBR196610:WBR196613 VRV196610:VRV196613 VHZ196610:VHZ196613 UYD196610:UYD196613 UOH196610:UOH196613 UEL196610:UEL196613 TUP196610:TUP196613 TKT196610:TKT196613 TAX196610:TAX196613 SRB196610:SRB196613 SHF196610:SHF196613 RXJ196610:RXJ196613 RNN196610:RNN196613 RDR196610:RDR196613 QTV196610:QTV196613 QJZ196610:QJZ196613 QAD196610:QAD196613 PQH196610:PQH196613 PGL196610:PGL196613 OWP196610:OWP196613 OMT196610:OMT196613 OCX196610:OCX196613 NTB196610:NTB196613 NJF196610:NJF196613 MZJ196610:MZJ196613 MPN196610:MPN196613 MFR196610:MFR196613 LVV196610:LVV196613 LLZ196610:LLZ196613 LCD196610:LCD196613 KSH196610:KSH196613 KIL196610:KIL196613 JYP196610:JYP196613 JOT196610:JOT196613 JEX196610:JEX196613 IVB196610:IVB196613 ILF196610:ILF196613 IBJ196610:IBJ196613 HRN196610:HRN196613 HHR196610:HHR196613 GXV196610:GXV196613 GNZ196610:GNZ196613 GED196610:GED196613 FUH196610:FUH196613 FKL196610:FKL196613 FAP196610:FAP196613 EQT196610:EQT196613 EGX196610:EGX196613 DXB196610:DXB196613 DNF196610:DNF196613 DDJ196610:DDJ196613 CTN196610:CTN196613 CJR196610:CJR196613 BZV196610:BZV196613 BPZ196610:BPZ196613 BGD196610:BGD196613 AWH196610:AWH196613 AML196610:AML196613 ACP196610:ACP196613 ST196610:ST196613 IX196610:IX196613 B196610:B196613 WVJ131074:WVJ131077 WLN131074:WLN131077 WBR131074:WBR131077 VRV131074:VRV131077 VHZ131074:VHZ131077 UYD131074:UYD131077 UOH131074:UOH131077 UEL131074:UEL131077 TUP131074:TUP131077 TKT131074:TKT131077 TAX131074:TAX131077 SRB131074:SRB131077 SHF131074:SHF131077 RXJ131074:RXJ131077 RNN131074:RNN131077 RDR131074:RDR131077 QTV131074:QTV131077 QJZ131074:QJZ131077 QAD131074:QAD131077 PQH131074:PQH131077 PGL131074:PGL131077 OWP131074:OWP131077 OMT131074:OMT131077 OCX131074:OCX131077 NTB131074:NTB131077 NJF131074:NJF131077 MZJ131074:MZJ131077 MPN131074:MPN131077 MFR131074:MFR131077 LVV131074:LVV131077 LLZ131074:LLZ131077 LCD131074:LCD131077 KSH131074:KSH131077 KIL131074:KIL131077 JYP131074:JYP131077 JOT131074:JOT131077 JEX131074:JEX131077 IVB131074:IVB131077 ILF131074:ILF131077 IBJ131074:IBJ131077 HRN131074:HRN131077 HHR131074:HHR131077 GXV131074:GXV131077 GNZ131074:GNZ131077 GED131074:GED131077 FUH131074:FUH131077 FKL131074:FKL131077 FAP131074:FAP131077 EQT131074:EQT131077 EGX131074:EGX131077 DXB131074:DXB131077 DNF131074:DNF131077 DDJ131074:DDJ131077 CTN131074:CTN131077 CJR131074:CJR131077 BZV131074:BZV131077 BPZ131074:BPZ131077 BGD131074:BGD131077 AWH131074:AWH131077 AML131074:AML131077 ACP131074:ACP131077 ST131074:ST131077 IX131074:IX131077 B131074:B131077 WVJ65538:WVJ65541 WLN65538:WLN65541 WBR65538:WBR65541 VRV65538:VRV65541 VHZ65538:VHZ65541 UYD65538:UYD65541 UOH65538:UOH65541 UEL65538:UEL65541 TUP65538:TUP65541 TKT65538:TKT65541 TAX65538:TAX65541 SRB65538:SRB65541 SHF65538:SHF65541 RXJ65538:RXJ65541 RNN65538:RNN65541 RDR65538:RDR65541 QTV65538:QTV65541 QJZ65538:QJZ65541 QAD65538:QAD65541 PQH65538:PQH65541 PGL65538:PGL65541 OWP65538:OWP65541 OMT65538:OMT65541 OCX65538:OCX65541 NTB65538:NTB65541 NJF65538:NJF65541 MZJ65538:MZJ65541 MPN65538:MPN65541 MFR65538:MFR65541 LVV65538:LVV65541 LLZ65538:LLZ65541 LCD65538:LCD65541 KSH65538:KSH65541 KIL65538:KIL65541 JYP65538:JYP65541 JOT65538:JOT65541 JEX65538:JEX65541 IVB65538:IVB65541 ILF65538:ILF65541 IBJ65538:IBJ65541 HRN65538:HRN65541 HHR65538:HHR65541 GXV65538:GXV65541 GNZ65538:GNZ65541 GED65538:GED65541 FUH65538:FUH65541 FKL65538:FKL65541 FAP65538:FAP65541 EQT65538:EQT65541 EGX65538:EGX65541 DXB65538:DXB65541 DNF65538:DNF65541 DDJ65538:DDJ65541 CTN65538:CTN65541 CJR65538:CJR65541 BZV65538:BZV65541 BPZ65538:BPZ65541 BGD65538:BGD65541 AWH65538:AWH65541 AML65538:AML65541 ACP65538:ACP65541 ST65538:ST65541 IX65538:IX65541 B65538:B65541 IX9:IX14 ST9:ST14 ACP9:ACP14 AML9:AML14 AWH9:AWH14 BGD9:BGD14 BPZ9:BPZ14 BZV9:BZV14 CJR9:CJR14 CTN9:CTN14 DDJ9:DDJ14 DNF9:DNF14 DXB9:DXB14 EGX9:EGX14 EQT9:EQT14 FAP9:FAP14 FKL9:FKL14 FUH9:FUH14 GED9:GED14 GNZ9:GNZ14 GXV9:GXV14 HHR9:HHR14 HRN9:HRN14 IBJ9:IBJ14 ILF9:ILF14 IVB9:IVB14 JEX9:JEX14 JOT9:JOT14 JYP9:JYP14 KIL9:KIL14 KSH9:KSH14 LCD9:LCD14 LLZ9:LLZ14 LVV9:LVV14 MFR9:MFR14 MPN9:MPN14 MZJ9:MZJ14 NJF9:NJF14 NTB9:NTB14 OCX9:OCX14 OMT9:OMT14 OWP9:OWP14 PGL9:PGL14 PQH9:PQH14 QAD9:QAD14 QJZ9:QJZ14 QTV9:QTV14 RDR9:RDR14 RNN9:RNN14 RXJ9:RXJ14 SHF9:SHF14 SRB9:SRB14 TAX9:TAX14 TKT9:TKT14 TUP9:TUP14 UEL9:UEL14 UOH9:UOH14 UYD9:UYD14 VHZ9:VHZ14 VRV9:VRV14 WBR9:WBR14 WLN9:WLN14 WVJ9:WVJ14">
      <formula1>0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"/>
  <sheetViews>
    <sheetView zoomScaleNormal="100" workbookViewId="0">
      <selection activeCell="B12" sqref="B12"/>
    </sheetView>
  </sheetViews>
  <sheetFormatPr defaultRowHeight="15.75" x14ac:dyDescent="0.25"/>
  <cols>
    <col min="1" max="1" width="53" style="1" customWidth="1"/>
    <col min="2" max="2" width="32.42578125" style="1" customWidth="1"/>
    <col min="3" max="3" width="41.85546875" style="1" customWidth="1"/>
    <col min="4" max="5" width="9.140625" style="1"/>
    <col min="6" max="7" width="9.140625" style="1" customWidth="1"/>
    <col min="8" max="16384" width="9.140625" style="1"/>
  </cols>
  <sheetData>
    <row r="2" spans="1:8" s="2" customFormat="1" ht="30.75" customHeight="1" x14ac:dyDescent="0.25">
      <c r="A2" s="68" t="s">
        <v>33</v>
      </c>
      <c r="B2" s="68"/>
      <c r="C2" s="68"/>
      <c r="D2" s="4"/>
      <c r="E2" s="4"/>
      <c r="F2" s="4"/>
      <c r="G2" s="4"/>
      <c r="H2" s="4"/>
    </row>
    <row r="3" spans="1:8" s="2" customFormat="1" x14ac:dyDescent="0.25">
      <c r="A3" s="69" t="s">
        <v>34</v>
      </c>
      <c r="B3" s="70"/>
      <c r="C3" s="69"/>
      <c r="D3" s="5"/>
      <c r="E3" s="4"/>
      <c r="F3" s="4"/>
      <c r="G3" s="4"/>
      <c r="H3" s="4"/>
    </row>
    <row r="4" spans="1:8" s="2" customFormat="1" x14ac:dyDescent="0.25">
      <c r="A4" s="3"/>
      <c r="B4" s="3"/>
      <c r="C4" s="3"/>
      <c r="D4" s="4"/>
      <c r="E4" s="4"/>
      <c r="F4" s="4"/>
      <c r="G4" s="4"/>
      <c r="H4" s="4"/>
    </row>
    <row r="5" spans="1:8" s="2" customFormat="1" ht="49.5" customHeight="1" x14ac:dyDescent="0.25">
      <c r="A5" s="7" t="s">
        <v>9</v>
      </c>
      <c r="B5" s="7" t="s">
        <v>36</v>
      </c>
      <c r="C5" s="7" t="s">
        <v>10</v>
      </c>
      <c r="D5" s="4"/>
      <c r="E5" s="4"/>
      <c r="F5" s="4"/>
      <c r="G5" s="4"/>
      <c r="H5" s="4"/>
    </row>
    <row r="6" spans="1:8" s="2" customFormat="1" ht="63" x14ac:dyDescent="0.25">
      <c r="A6" s="23" t="s">
        <v>37</v>
      </c>
      <c r="B6" s="26">
        <v>3738</v>
      </c>
      <c r="C6" s="8" t="s">
        <v>40</v>
      </c>
    </row>
    <row r="7" spans="1:8" s="2" customFormat="1" x14ac:dyDescent="0.25">
      <c r="A7" s="23" t="s">
        <v>38</v>
      </c>
      <c r="B7" s="26">
        <v>5</v>
      </c>
      <c r="C7" s="8" t="s">
        <v>40</v>
      </c>
    </row>
    <row r="8" spans="1:8" s="2" customFormat="1" ht="31.5" x14ac:dyDescent="0.25">
      <c r="A8" s="23" t="s">
        <v>39</v>
      </c>
      <c r="B8" s="26">
        <v>106200</v>
      </c>
      <c r="C8" s="8" t="s">
        <v>40</v>
      </c>
    </row>
    <row r="9" spans="1:8" s="2" customFormat="1" ht="31.5" x14ac:dyDescent="0.25">
      <c r="A9" s="23" t="s">
        <v>41</v>
      </c>
      <c r="B9" s="26">
        <v>17700</v>
      </c>
      <c r="C9" s="8" t="s">
        <v>40</v>
      </c>
    </row>
    <row r="10" spans="1:8" s="2" customFormat="1" ht="31.5" x14ac:dyDescent="0.25">
      <c r="A10" s="23" t="s">
        <v>42</v>
      </c>
      <c r="B10" s="26">
        <v>22757</v>
      </c>
      <c r="C10" s="8" t="s">
        <v>40</v>
      </c>
    </row>
    <row r="11" spans="1:8" s="2" customFormat="1" ht="63" x14ac:dyDescent="0.25">
      <c r="A11" s="23" t="s">
        <v>43</v>
      </c>
      <c r="B11" s="26">
        <v>35400</v>
      </c>
      <c r="C11" s="8" t="s">
        <v>40</v>
      </c>
    </row>
    <row r="12" spans="1:8" ht="31.5" x14ac:dyDescent="0.25">
      <c r="A12" s="24" t="s">
        <v>44</v>
      </c>
      <c r="B12" s="37">
        <v>11800</v>
      </c>
      <c r="C12" s="8" t="s">
        <v>40</v>
      </c>
    </row>
    <row r="13" spans="1:8" x14ac:dyDescent="0.25">
      <c r="B13" s="25"/>
      <c r="C13" s="6"/>
    </row>
    <row r="15" spans="1:8" x14ac:dyDescent="0.25">
      <c r="C15" s="6"/>
    </row>
    <row r="16" spans="1:8" s="12" customFormat="1" x14ac:dyDescent="0.25">
      <c r="B16" s="19"/>
    </row>
    <row r="17" spans="2:2" s="12" customFormat="1" x14ac:dyDescent="0.25"/>
    <row r="18" spans="2:2" s="12" customFormat="1" x14ac:dyDescent="0.25">
      <c r="B18" s="19"/>
    </row>
  </sheetData>
  <mergeCells count="2">
    <mergeCell ref="A2:C2"/>
    <mergeCell ref="A3:C3"/>
  </mergeCells>
  <dataValidations count="1">
    <dataValidation type="decimal" allowBlank="1" showInputMessage="1" showErrorMessage="1" sqref="WVK983039:WVK983042 WLO983039:WLO983042 WBS983039:WBS983042 VRW983039:VRW983042 VIA983039:VIA983042 UYE983039:UYE983042 UOI983039:UOI983042 UEM983039:UEM983042 TUQ983039:TUQ983042 TKU983039:TKU983042 TAY983039:TAY983042 SRC983039:SRC983042 SHG983039:SHG983042 RXK983039:RXK983042 RNO983039:RNO983042 RDS983039:RDS983042 QTW983039:QTW983042 QKA983039:QKA983042 QAE983039:QAE983042 PQI983039:PQI983042 PGM983039:PGM983042 OWQ983039:OWQ983042 OMU983039:OMU983042 OCY983039:OCY983042 NTC983039:NTC983042 NJG983039:NJG983042 MZK983039:MZK983042 MPO983039:MPO983042 MFS983039:MFS983042 LVW983039:LVW983042 LMA983039:LMA983042 LCE983039:LCE983042 KSI983039:KSI983042 KIM983039:KIM983042 JYQ983039:JYQ983042 JOU983039:JOU983042 JEY983039:JEY983042 IVC983039:IVC983042 ILG983039:ILG983042 IBK983039:IBK983042 HRO983039:HRO983042 HHS983039:HHS983042 GXW983039:GXW983042 GOA983039:GOA983042 GEE983039:GEE983042 FUI983039:FUI983042 FKM983039:FKM983042 FAQ983039:FAQ983042 EQU983039:EQU983042 EGY983039:EGY983042 DXC983039:DXC983042 DNG983039:DNG983042 DDK983039:DDK983042 CTO983039:CTO983042 CJS983039:CJS983042 BZW983039:BZW983042 BQA983039:BQA983042 BGE983039:BGE983042 AWI983039:AWI983042 AMM983039:AMM983042 ACQ983039:ACQ983042 SU983039:SU983042 IY983039:IY983042 C983039:C983042 WVK917503:WVK917506 WLO917503:WLO917506 WBS917503:WBS917506 VRW917503:VRW917506 VIA917503:VIA917506 UYE917503:UYE917506 UOI917503:UOI917506 UEM917503:UEM917506 TUQ917503:TUQ917506 TKU917503:TKU917506 TAY917503:TAY917506 SRC917503:SRC917506 SHG917503:SHG917506 RXK917503:RXK917506 RNO917503:RNO917506 RDS917503:RDS917506 QTW917503:QTW917506 QKA917503:QKA917506 QAE917503:QAE917506 PQI917503:PQI917506 PGM917503:PGM917506 OWQ917503:OWQ917506 OMU917503:OMU917506 OCY917503:OCY917506 NTC917503:NTC917506 NJG917503:NJG917506 MZK917503:MZK917506 MPO917503:MPO917506 MFS917503:MFS917506 LVW917503:LVW917506 LMA917503:LMA917506 LCE917503:LCE917506 KSI917503:KSI917506 KIM917503:KIM917506 JYQ917503:JYQ917506 JOU917503:JOU917506 JEY917503:JEY917506 IVC917503:IVC917506 ILG917503:ILG917506 IBK917503:IBK917506 HRO917503:HRO917506 HHS917503:HHS917506 GXW917503:GXW917506 GOA917503:GOA917506 GEE917503:GEE917506 FUI917503:FUI917506 FKM917503:FKM917506 FAQ917503:FAQ917506 EQU917503:EQU917506 EGY917503:EGY917506 DXC917503:DXC917506 DNG917503:DNG917506 DDK917503:DDK917506 CTO917503:CTO917506 CJS917503:CJS917506 BZW917503:BZW917506 BQA917503:BQA917506 BGE917503:BGE917506 AWI917503:AWI917506 AMM917503:AMM917506 ACQ917503:ACQ917506 SU917503:SU917506 IY917503:IY917506 C917503:C917506 WVK851967:WVK851970 WLO851967:WLO851970 WBS851967:WBS851970 VRW851967:VRW851970 VIA851967:VIA851970 UYE851967:UYE851970 UOI851967:UOI851970 UEM851967:UEM851970 TUQ851967:TUQ851970 TKU851967:TKU851970 TAY851967:TAY851970 SRC851967:SRC851970 SHG851967:SHG851970 RXK851967:RXK851970 RNO851967:RNO851970 RDS851967:RDS851970 QTW851967:QTW851970 QKA851967:QKA851970 QAE851967:QAE851970 PQI851967:PQI851970 PGM851967:PGM851970 OWQ851967:OWQ851970 OMU851967:OMU851970 OCY851967:OCY851970 NTC851967:NTC851970 NJG851967:NJG851970 MZK851967:MZK851970 MPO851967:MPO851970 MFS851967:MFS851970 LVW851967:LVW851970 LMA851967:LMA851970 LCE851967:LCE851970 KSI851967:KSI851970 KIM851967:KIM851970 JYQ851967:JYQ851970 JOU851967:JOU851970 JEY851967:JEY851970 IVC851967:IVC851970 ILG851967:ILG851970 IBK851967:IBK851970 HRO851967:HRO851970 HHS851967:HHS851970 GXW851967:GXW851970 GOA851967:GOA851970 GEE851967:GEE851970 FUI851967:FUI851970 FKM851967:FKM851970 FAQ851967:FAQ851970 EQU851967:EQU851970 EGY851967:EGY851970 DXC851967:DXC851970 DNG851967:DNG851970 DDK851967:DDK851970 CTO851967:CTO851970 CJS851967:CJS851970 BZW851967:BZW851970 BQA851967:BQA851970 BGE851967:BGE851970 AWI851967:AWI851970 AMM851967:AMM851970 ACQ851967:ACQ851970 SU851967:SU851970 IY851967:IY851970 C851967:C851970 WVK786431:WVK786434 WLO786431:WLO786434 WBS786431:WBS786434 VRW786431:VRW786434 VIA786431:VIA786434 UYE786431:UYE786434 UOI786431:UOI786434 UEM786431:UEM786434 TUQ786431:TUQ786434 TKU786431:TKU786434 TAY786431:TAY786434 SRC786431:SRC786434 SHG786431:SHG786434 RXK786431:RXK786434 RNO786431:RNO786434 RDS786431:RDS786434 QTW786431:QTW786434 QKA786431:QKA786434 QAE786431:QAE786434 PQI786431:PQI786434 PGM786431:PGM786434 OWQ786431:OWQ786434 OMU786431:OMU786434 OCY786431:OCY786434 NTC786431:NTC786434 NJG786431:NJG786434 MZK786431:MZK786434 MPO786431:MPO786434 MFS786431:MFS786434 LVW786431:LVW786434 LMA786431:LMA786434 LCE786431:LCE786434 KSI786431:KSI786434 KIM786431:KIM786434 JYQ786431:JYQ786434 JOU786431:JOU786434 JEY786431:JEY786434 IVC786431:IVC786434 ILG786431:ILG786434 IBK786431:IBK786434 HRO786431:HRO786434 HHS786431:HHS786434 GXW786431:GXW786434 GOA786431:GOA786434 GEE786431:GEE786434 FUI786431:FUI786434 FKM786431:FKM786434 FAQ786431:FAQ786434 EQU786431:EQU786434 EGY786431:EGY786434 DXC786431:DXC786434 DNG786431:DNG786434 DDK786431:DDK786434 CTO786431:CTO786434 CJS786431:CJS786434 BZW786431:BZW786434 BQA786431:BQA786434 BGE786431:BGE786434 AWI786431:AWI786434 AMM786431:AMM786434 ACQ786431:ACQ786434 SU786431:SU786434 IY786431:IY786434 C786431:C786434 WVK720895:WVK720898 WLO720895:WLO720898 WBS720895:WBS720898 VRW720895:VRW720898 VIA720895:VIA720898 UYE720895:UYE720898 UOI720895:UOI720898 UEM720895:UEM720898 TUQ720895:TUQ720898 TKU720895:TKU720898 TAY720895:TAY720898 SRC720895:SRC720898 SHG720895:SHG720898 RXK720895:RXK720898 RNO720895:RNO720898 RDS720895:RDS720898 QTW720895:QTW720898 QKA720895:QKA720898 QAE720895:QAE720898 PQI720895:PQI720898 PGM720895:PGM720898 OWQ720895:OWQ720898 OMU720895:OMU720898 OCY720895:OCY720898 NTC720895:NTC720898 NJG720895:NJG720898 MZK720895:MZK720898 MPO720895:MPO720898 MFS720895:MFS720898 LVW720895:LVW720898 LMA720895:LMA720898 LCE720895:LCE720898 KSI720895:KSI720898 KIM720895:KIM720898 JYQ720895:JYQ720898 JOU720895:JOU720898 JEY720895:JEY720898 IVC720895:IVC720898 ILG720895:ILG720898 IBK720895:IBK720898 HRO720895:HRO720898 HHS720895:HHS720898 GXW720895:GXW720898 GOA720895:GOA720898 GEE720895:GEE720898 FUI720895:FUI720898 FKM720895:FKM720898 FAQ720895:FAQ720898 EQU720895:EQU720898 EGY720895:EGY720898 DXC720895:DXC720898 DNG720895:DNG720898 DDK720895:DDK720898 CTO720895:CTO720898 CJS720895:CJS720898 BZW720895:BZW720898 BQA720895:BQA720898 BGE720895:BGE720898 AWI720895:AWI720898 AMM720895:AMM720898 ACQ720895:ACQ720898 SU720895:SU720898 IY720895:IY720898 C720895:C720898 WVK655359:WVK655362 WLO655359:WLO655362 WBS655359:WBS655362 VRW655359:VRW655362 VIA655359:VIA655362 UYE655359:UYE655362 UOI655359:UOI655362 UEM655359:UEM655362 TUQ655359:TUQ655362 TKU655359:TKU655362 TAY655359:TAY655362 SRC655359:SRC655362 SHG655359:SHG655362 RXK655359:RXK655362 RNO655359:RNO655362 RDS655359:RDS655362 QTW655359:QTW655362 QKA655359:QKA655362 QAE655359:QAE655362 PQI655359:PQI655362 PGM655359:PGM655362 OWQ655359:OWQ655362 OMU655359:OMU655362 OCY655359:OCY655362 NTC655359:NTC655362 NJG655359:NJG655362 MZK655359:MZK655362 MPO655359:MPO655362 MFS655359:MFS655362 LVW655359:LVW655362 LMA655359:LMA655362 LCE655359:LCE655362 KSI655359:KSI655362 KIM655359:KIM655362 JYQ655359:JYQ655362 JOU655359:JOU655362 JEY655359:JEY655362 IVC655359:IVC655362 ILG655359:ILG655362 IBK655359:IBK655362 HRO655359:HRO655362 HHS655359:HHS655362 GXW655359:GXW655362 GOA655359:GOA655362 GEE655359:GEE655362 FUI655359:FUI655362 FKM655359:FKM655362 FAQ655359:FAQ655362 EQU655359:EQU655362 EGY655359:EGY655362 DXC655359:DXC655362 DNG655359:DNG655362 DDK655359:DDK655362 CTO655359:CTO655362 CJS655359:CJS655362 BZW655359:BZW655362 BQA655359:BQA655362 BGE655359:BGE655362 AWI655359:AWI655362 AMM655359:AMM655362 ACQ655359:ACQ655362 SU655359:SU655362 IY655359:IY655362 C655359:C655362 WVK589823:WVK589826 WLO589823:WLO589826 WBS589823:WBS589826 VRW589823:VRW589826 VIA589823:VIA589826 UYE589823:UYE589826 UOI589823:UOI589826 UEM589823:UEM589826 TUQ589823:TUQ589826 TKU589823:TKU589826 TAY589823:TAY589826 SRC589823:SRC589826 SHG589823:SHG589826 RXK589823:RXK589826 RNO589823:RNO589826 RDS589823:RDS589826 QTW589823:QTW589826 QKA589823:QKA589826 QAE589823:QAE589826 PQI589823:PQI589826 PGM589823:PGM589826 OWQ589823:OWQ589826 OMU589823:OMU589826 OCY589823:OCY589826 NTC589823:NTC589826 NJG589823:NJG589826 MZK589823:MZK589826 MPO589823:MPO589826 MFS589823:MFS589826 LVW589823:LVW589826 LMA589823:LMA589826 LCE589823:LCE589826 KSI589823:KSI589826 KIM589823:KIM589826 JYQ589823:JYQ589826 JOU589823:JOU589826 JEY589823:JEY589826 IVC589823:IVC589826 ILG589823:ILG589826 IBK589823:IBK589826 HRO589823:HRO589826 HHS589823:HHS589826 GXW589823:GXW589826 GOA589823:GOA589826 GEE589823:GEE589826 FUI589823:FUI589826 FKM589823:FKM589826 FAQ589823:FAQ589826 EQU589823:EQU589826 EGY589823:EGY589826 DXC589823:DXC589826 DNG589823:DNG589826 DDK589823:DDK589826 CTO589823:CTO589826 CJS589823:CJS589826 BZW589823:BZW589826 BQA589823:BQA589826 BGE589823:BGE589826 AWI589823:AWI589826 AMM589823:AMM589826 ACQ589823:ACQ589826 SU589823:SU589826 IY589823:IY589826 C589823:C589826 WVK524287:WVK524290 WLO524287:WLO524290 WBS524287:WBS524290 VRW524287:VRW524290 VIA524287:VIA524290 UYE524287:UYE524290 UOI524287:UOI524290 UEM524287:UEM524290 TUQ524287:TUQ524290 TKU524287:TKU524290 TAY524287:TAY524290 SRC524287:SRC524290 SHG524287:SHG524290 RXK524287:RXK524290 RNO524287:RNO524290 RDS524287:RDS524290 QTW524287:QTW524290 QKA524287:QKA524290 QAE524287:QAE524290 PQI524287:PQI524290 PGM524287:PGM524290 OWQ524287:OWQ524290 OMU524287:OMU524290 OCY524287:OCY524290 NTC524287:NTC524290 NJG524287:NJG524290 MZK524287:MZK524290 MPO524287:MPO524290 MFS524287:MFS524290 LVW524287:LVW524290 LMA524287:LMA524290 LCE524287:LCE524290 KSI524287:KSI524290 KIM524287:KIM524290 JYQ524287:JYQ524290 JOU524287:JOU524290 JEY524287:JEY524290 IVC524287:IVC524290 ILG524287:ILG524290 IBK524287:IBK524290 HRO524287:HRO524290 HHS524287:HHS524290 GXW524287:GXW524290 GOA524287:GOA524290 GEE524287:GEE524290 FUI524287:FUI524290 FKM524287:FKM524290 FAQ524287:FAQ524290 EQU524287:EQU524290 EGY524287:EGY524290 DXC524287:DXC524290 DNG524287:DNG524290 DDK524287:DDK524290 CTO524287:CTO524290 CJS524287:CJS524290 BZW524287:BZW524290 BQA524287:BQA524290 BGE524287:BGE524290 AWI524287:AWI524290 AMM524287:AMM524290 ACQ524287:ACQ524290 SU524287:SU524290 IY524287:IY524290 C524287:C524290 WVK458751:WVK458754 WLO458751:WLO458754 WBS458751:WBS458754 VRW458751:VRW458754 VIA458751:VIA458754 UYE458751:UYE458754 UOI458751:UOI458754 UEM458751:UEM458754 TUQ458751:TUQ458754 TKU458751:TKU458754 TAY458751:TAY458754 SRC458751:SRC458754 SHG458751:SHG458754 RXK458751:RXK458754 RNO458751:RNO458754 RDS458751:RDS458754 QTW458751:QTW458754 QKA458751:QKA458754 QAE458751:QAE458754 PQI458751:PQI458754 PGM458751:PGM458754 OWQ458751:OWQ458754 OMU458751:OMU458754 OCY458751:OCY458754 NTC458751:NTC458754 NJG458751:NJG458754 MZK458751:MZK458754 MPO458751:MPO458754 MFS458751:MFS458754 LVW458751:LVW458754 LMA458751:LMA458754 LCE458751:LCE458754 KSI458751:KSI458754 KIM458751:KIM458754 JYQ458751:JYQ458754 JOU458751:JOU458754 JEY458751:JEY458754 IVC458751:IVC458754 ILG458751:ILG458754 IBK458751:IBK458754 HRO458751:HRO458754 HHS458751:HHS458754 GXW458751:GXW458754 GOA458751:GOA458754 GEE458751:GEE458754 FUI458751:FUI458754 FKM458751:FKM458754 FAQ458751:FAQ458754 EQU458751:EQU458754 EGY458751:EGY458754 DXC458751:DXC458754 DNG458751:DNG458754 DDK458751:DDK458754 CTO458751:CTO458754 CJS458751:CJS458754 BZW458751:BZW458754 BQA458751:BQA458754 BGE458751:BGE458754 AWI458751:AWI458754 AMM458751:AMM458754 ACQ458751:ACQ458754 SU458751:SU458754 IY458751:IY458754 C458751:C458754 WVK393215:WVK393218 WLO393215:WLO393218 WBS393215:WBS393218 VRW393215:VRW393218 VIA393215:VIA393218 UYE393215:UYE393218 UOI393215:UOI393218 UEM393215:UEM393218 TUQ393215:TUQ393218 TKU393215:TKU393218 TAY393215:TAY393218 SRC393215:SRC393218 SHG393215:SHG393218 RXK393215:RXK393218 RNO393215:RNO393218 RDS393215:RDS393218 QTW393215:QTW393218 QKA393215:QKA393218 QAE393215:QAE393218 PQI393215:PQI393218 PGM393215:PGM393218 OWQ393215:OWQ393218 OMU393215:OMU393218 OCY393215:OCY393218 NTC393215:NTC393218 NJG393215:NJG393218 MZK393215:MZK393218 MPO393215:MPO393218 MFS393215:MFS393218 LVW393215:LVW393218 LMA393215:LMA393218 LCE393215:LCE393218 KSI393215:KSI393218 KIM393215:KIM393218 JYQ393215:JYQ393218 JOU393215:JOU393218 JEY393215:JEY393218 IVC393215:IVC393218 ILG393215:ILG393218 IBK393215:IBK393218 HRO393215:HRO393218 HHS393215:HHS393218 GXW393215:GXW393218 GOA393215:GOA393218 GEE393215:GEE393218 FUI393215:FUI393218 FKM393215:FKM393218 FAQ393215:FAQ393218 EQU393215:EQU393218 EGY393215:EGY393218 DXC393215:DXC393218 DNG393215:DNG393218 DDK393215:DDK393218 CTO393215:CTO393218 CJS393215:CJS393218 BZW393215:BZW393218 BQA393215:BQA393218 BGE393215:BGE393218 AWI393215:AWI393218 AMM393215:AMM393218 ACQ393215:ACQ393218 SU393215:SU393218 IY393215:IY393218 C393215:C393218 WVK327679:WVK327682 WLO327679:WLO327682 WBS327679:WBS327682 VRW327679:VRW327682 VIA327679:VIA327682 UYE327679:UYE327682 UOI327679:UOI327682 UEM327679:UEM327682 TUQ327679:TUQ327682 TKU327679:TKU327682 TAY327679:TAY327682 SRC327679:SRC327682 SHG327679:SHG327682 RXK327679:RXK327682 RNO327679:RNO327682 RDS327679:RDS327682 QTW327679:QTW327682 QKA327679:QKA327682 QAE327679:QAE327682 PQI327679:PQI327682 PGM327679:PGM327682 OWQ327679:OWQ327682 OMU327679:OMU327682 OCY327679:OCY327682 NTC327679:NTC327682 NJG327679:NJG327682 MZK327679:MZK327682 MPO327679:MPO327682 MFS327679:MFS327682 LVW327679:LVW327682 LMA327679:LMA327682 LCE327679:LCE327682 KSI327679:KSI327682 KIM327679:KIM327682 JYQ327679:JYQ327682 JOU327679:JOU327682 JEY327679:JEY327682 IVC327679:IVC327682 ILG327679:ILG327682 IBK327679:IBK327682 HRO327679:HRO327682 HHS327679:HHS327682 GXW327679:GXW327682 GOA327679:GOA327682 GEE327679:GEE327682 FUI327679:FUI327682 FKM327679:FKM327682 FAQ327679:FAQ327682 EQU327679:EQU327682 EGY327679:EGY327682 DXC327679:DXC327682 DNG327679:DNG327682 DDK327679:DDK327682 CTO327679:CTO327682 CJS327679:CJS327682 BZW327679:BZW327682 BQA327679:BQA327682 BGE327679:BGE327682 AWI327679:AWI327682 AMM327679:AMM327682 ACQ327679:ACQ327682 SU327679:SU327682 IY327679:IY327682 C327679:C327682 WVK262143:WVK262146 WLO262143:WLO262146 WBS262143:WBS262146 VRW262143:VRW262146 VIA262143:VIA262146 UYE262143:UYE262146 UOI262143:UOI262146 UEM262143:UEM262146 TUQ262143:TUQ262146 TKU262143:TKU262146 TAY262143:TAY262146 SRC262143:SRC262146 SHG262143:SHG262146 RXK262143:RXK262146 RNO262143:RNO262146 RDS262143:RDS262146 QTW262143:QTW262146 QKA262143:QKA262146 QAE262143:QAE262146 PQI262143:PQI262146 PGM262143:PGM262146 OWQ262143:OWQ262146 OMU262143:OMU262146 OCY262143:OCY262146 NTC262143:NTC262146 NJG262143:NJG262146 MZK262143:MZK262146 MPO262143:MPO262146 MFS262143:MFS262146 LVW262143:LVW262146 LMA262143:LMA262146 LCE262143:LCE262146 KSI262143:KSI262146 KIM262143:KIM262146 JYQ262143:JYQ262146 JOU262143:JOU262146 JEY262143:JEY262146 IVC262143:IVC262146 ILG262143:ILG262146 IBK262143:IBK262146 HRO262143:HRO262146 HHS262143:HHS262146 GXW262143:GXW262146 GOA262143:GOA262146 GEE262143:GEE262146 FUI262143:FUI262146 FKM262143:FKM262146 FAQ262143:FAQ262146 EQU262143:EQU262146 EGY262143:EGY262146 DXC262143:DXC262146 DNG262143:DNG262146 DDK262143:DDK262146 CTO262143:CTO262146 CJS262143:CJS262146 BZW262143:BZW262146 BQA262143:BQA262146 BGE262143:BGE262146 AWI262143:AWI262146 AMM262143:AMM262146 ACQ262143:ACQ262146 SU262143:SU262146 IY262143:IY262146 C262143:C262146 WVK196607:WVK196610 WLO196607:WLO196610 WBS196607:WBS196610 VRW196607:VRW196610 VIA196607:VIA196610 UYE196607:UYE196610 UOI196607:UOI196610 UEM196607:UEM196610 TUQ196607:TUQ196610 TKU196607:TKU196610 TAY196607:TAY196610 SRC196607:SRC196610 SHG196607:SHG196610 RXK196607:RXK196610 RNO196607:RNO196610 RDS196607:RDS196610 QTW196607:QTW196610 QKA196607:QKA196610 QAE196607:QAE196610 PQI196607:PQI196610 PGM196607:PGM196610 OWQ196607:OWQ196610 OMU196607:OMU196610 OCY196607:OCY196610 NTC196607:NTC196610 NJG196607:NJG196610 MZK196607:MZK196610 MPO196607:MPO196610 MFS196607:MFS196610 LVW196607:LVW196610 LMA196607:LMA196610 LCE196607:LCE196610 KSI196607:KSI196610 KIM196607:KIM196610 JYQ196607:JYQ196610 JOU196607:JOU196610 JEY196607:JEY196610 IVC196607:IVC196610 ILG196607:ILG196610 IBK196607:IBK196610 HRO196607:HRO196610 HHS196607:HHS196610 GXW196607:GXW196610 GOA196607:GOA196610 GEE196607:GEE196610 FUI196607:FUI196610 FKM196607:FKM196610 FAQ196607:FAQ196610 EQU196607:EQU196610 EGY196607:EGY196610 DXC196607:DXC196610 DNG196607:DNG196610 DDK196607:DDK196610 CTO196607:CTO196610 CJS196607:CJS196610 BZW196607:BZW196610 BQA196607:BQA196610 BGE196607:BGE196610 AWI196607:AWI196610 AMM196607:AMM196610 ACQ196607:ACQ196610 SU196607:SU196610 IY196607:IY196610 C196607:C196610 WVK131071:WVK131074 WLO131071:WLO131074 WBS131071:WBS131074 VRW131071:VRW131074 VIA131071:VIA131074 UYE131071:UYE131074 UOI131071:UOI131074 UEM131071:UEM131074 TUQ131071:TUQ131074 TKU131071:TKU131074 TAY131071:TAY131074 SRC131071:SRC131074 SHG131071:SHG131074 RXK131071:RXK131074 RNO131071:RNO131074 RDS131071:RDS131074 QTW131071:QTW131074 QKA131071:QKA131074 QAE131071:QAE131074 PQI131071:PQI131074 PGM131071:PGM131074 OWQ131071:OWQ131074 OMU131071:OMU131074 OCY131071:OCY131074 NTC131071:NTC131074 NJG131071:NJG131074 MZK131071:MZK131074 MPO131071:MPO131074 MFS131071:MFS131074 LVW131071:LVW131074 LMA131071:LMA131074 LCE131071:LCE131074 KSI131071:KSI131074 KIM131071:KIM131074 JYQ131071:JYQ131074 JOU131071:JOU131074 JEY131071:JEY131074 IVC131071:IVC131074 ILG131071:ILG131074 IBK131071:IBK131074 HRO131071:HRO131074 HHS131071:HHS131074 GXW131071:GXW131074 GOA131071:GOA131074 GEE131071:GEE131074 FUI131071:FUI131074 FKM131071:FKM131074 FAQ131071:FAQ131074 EQU131071:EQU131074 EGY131071:EGY131074 DXC131071:DXC131074 DNG131071:DNG131074 DDK131071:DDK131074 CTO131071:CTO131074 CJS131071:CJS131074 BZW131071:BZW131074 BQA131071:BQA131074 BGE131071:BGE131074 AWI131071:AWI131074 AMM131071:AMM131074 ACQ131071:ACQ131074 SU131071:SU131074 IY131071:IY131074 C131071:C131074 WVK65535:WVK65538 WLO65535:WLO65538 WBS65535:WBS65538 VRW65535:VRW65538 VIA65535:VIA65538 UYE65535:UYE65538 UOI65535:UOI65538 UEM65535:UEM65538 TUQ65535:TUQ65538 TKU65535:TKU65538 TAY65535:TAY65538 SRC65535:SRC65538 SHG65535:SHG65538 RXK65535:RXK65538 RNO65535:RNO65538 RDS65535:RDS65538 QTW65535:QTW65538 QKA65535:QKA65538 QAE65535:QAE65538 PQI65535:PQI65538 PGM65535:PGM65538 OWQ65535:OWQ65538 OMU65535:OMU65538 OCY65535:OCY65538 NTC65535:NTC65538 NJG65535:NJG65538 MZK65535:MZK65538 MPO65535:MPO65538 MFS65535:MFS65538 LVW65535:LVW65538 LMA65535:LMA65538 LCE65535:LCE65538 KSI65535:KSI65538 KIM65535:KIM65538 JYQ65535:JYQ65538 JOU65535:JOU65538 JEY65535:JEY65538 IVC65535:IVC65538 ILG65535:ILG65538 IBK65535:IBK65538 HRO65535:HRO65538 HHS65535:HHS65538 GXW65535:GXW65538 GOA65535:GOA65538 GEE65535:GEE65538 FUI65535:FUI65538 FKM65535:FKM65538 FAQ65535:FAQ65538 EQU65535:EQU65538 EGY65535:EGY65538 DXC65535:DXC65538 DNG65535:DNG65538 DDK65535:DDK65538 CTO65535:CTO65538 CJS65535:CJS65538 BZW65535:BZW65538 BQA65535:BQA65538 BGE65535:BGE65538 AWI65535:AWI65538 AMM65535:AMM65538 ACQ65535:ACQ65538 SU65535:SU65538 IY65535:IY65538 C65535:C65538 IY6:IY11 SU6:SU11 ACQ6:ACQ11 AMM6:AMM11 AWI6:AWI11 BGE6:BGE11 BQA6:BQA11 BZW6:BZW11 CJS6:CJS11 CTO6:CTO11 DDK6:DDK11 DNG6:DNG11 DXC6:DXC11 EGY6:EGY11 EQU6:EQU11 FAQ6:FAQ11 FKM6:FKM11 FUI6:FUI11 GEE6:GEE11 GOA6:GOA11 GXW6:GXW11 HHS6:HHS11 HRO6:HRO11 IBK6:IBK11 ILG6:ILG11 IVC6:IVC11 JEY6:JEY11 JOU6:JOU11 JYQ6:JYQ11 KIM6:KIM11 KSI6:KSI11 LCE6:LCE11 LMA6:LMA11 LVW6:LVW11 MFS6:MFS11 MPO6:MPO11 MZK6:MZK11 NJG6:NJG11 NTC6:NTC11 OCY6:OCY11 OMU6:OMU11 OWQ6:OWQ11 PGM6:PGM11 PQI6:PQI11 QAE6:QAE11 QKA6:QKA11 QTW6:QTW11 RDS6:RDS11 RNO6:RNO11 RXK6:RXK11 SHG6:SHG11 SRC6:SRC11 TAY6:TAY11 TKU6:TKU11 TUQ6:TUQ11 UEM6:UEM11 UOI6:UOI11 UYE6:UYE11 VIA6:VIA11 VRW6:VRW11 WBS6:WBS11 WLO6:WLO11 WVK6:WVK11">
      <formula1>0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5"/>
  <sheetViews>
    <sheetView tabSelected="1" zoomScale="70" zoomScaleNormal="70" workbookViewId="0">
      <selection activeCell="F40" sqref="F40"/>
    </sheetView>
  </sheetViews>
  <sheetFormatPr defaultRowHeight="15.75" x14ac:dyDescent="0.25"/>
  <cols>
    <col min="1" max="1" width="31" style="1" customWidth="1"/>
    <col min="2" max="2" width="100.7109375" style="1" customWidth="1"/>
    <col min="3" max="4" width="23.7109375" style="1" customWidth="1"/>
    <col min="5" max="5" width="16.42578125" style="1" customWidth="1"/>
    <col min="6" max="6" width="45.28515625" style="1" customWidth="1"/>
    <col min="7" max="7" width="20.140625" style="1" customWidth="1"/>
    <col min="8" max="16384" width="9.140625" style="1"/>
  </cols>
  <sheetData>
    <row r="2" spans="1:8" s="2" customFormat="1" ht="30.75" customHeight="1" x14ac:dyDescent="0.25">
      <c r="A2" s="68" t="s">
        <v>46</v>
      </c>
      <c r="B2" s="68"/>
      <c r="C2" s="68"/>
      <c r="D2" s="68"/>
      <c r="E2" s="4"/>
      <c r="F2" s="4"/>
      <c r="G2" s="4"/>
      <c r="H2" s="4"/>
    </row>
    <row r="3" spans="1:8" s="2" customFormat="1" x14ac:dyDescent="0.25">
      <c r="A3" s="68" t="s">
        <v>34</v>
      </c>
      <c r="B3" s="68"/>
      <c r="C3" s="68"/>
      <c r="D3" s="68"/>
      <c r="E3" s="4"/>
      <c r="F3" s="4"/>
      <c r="G3" s="4"/>
      <c r="H3" s="4"/>
    </row>
    <row r="4" spans="1:8" s="2" customFormat="1" ht="15" customHeight="1" x14ac:dyDescent="0.25">
      <c r="A4" s="69" t="s">
        <v>2</v>
      </c>
      <c r="B4" s="69"/>
      <c r="C4" s="69"/>
      <c r="D4" s="69"/>
      <c r="E4" s="4"/>
      <c r="F4" s="4"/>
      <c r="G4" s="4"/>
      <c r="H4" s="4"/>
    </row>
    <row r="5" spans="1:8" s="2" customFormat="1" x14ac:dyDescent="0.25">
      <c r="A5" s="3"/>
      <c r="B5" s="3"/>
      <c r="C5" s="3"/>
      <c r="D5" s="3"/>
      <c r="E5" s="4"/>
      <c r="F5" s="4"/>
      <c r="G5" s="4"/>
      <c r="H5" s="4"/>
    </row>
    <row r="6" spans="1:8" s="2" customFormat="1" ht="78.75" x14ac:dyDescent="0.25">
      <c r="A6" s="7" t="s">
        <v>9</v>
      </c>
      <c r="B6" s="7" t="s">
        <v>11</v>
      </c>
      <c r="C6" s="7" t="s">
        <v>12</v>
      </c>
      <c r="D6" s="7" t="s">
        <v>13</v>
      </c>
      <c r="E6" s="4"/>
      <c r="F6" s="4"/>
      <c r="G6" s="4"/>
      <c r="H6" s="4"/>
    </row>
    <row r="7" spans="1:8" s="2" customFormat="1" x14ac:dyDescent="0.25">
      <c r="A7" s="9"/>
      <c r="B7" s="9" t="s">
        <v>52</v>
      </c>
      <c r="C7" s="49">
        <v>5.0999999999999996</v>
      </c>
      <c r="D7" s="49">
        <f>'[1]2017'!$E$4</f>
        <v>3.1249654376412397</v>
      </c>
      <c r="E7" s="4"/>
      <c r="F7" s="4"/>
      <c r="G7" s="4"/>
      <c r="H7" s="4"/>
    </row>
    <row r="8" spans="1:8" s="2" customFormat="1" ht="31.5" x14ac:dyDescent="0.25">
      <c r="A8" s="9"/>
      <c r="B8" s="9" t="s">
        <v>53</v>
      </c>
      <c r="C8" s="44">
        <v>130</v>
      </c>
      <c r="D8" s="44">
        <f>'[1]2017'!$E$14</f>
        <v>128.30000000000001</v>
      </c>
      <c r="E8" s="48"/>
      <c r="F8" s="4"/>
      <c r="G8" s="4"/>
      <c r="H8" s="4"/>
    </row>
    <row r="9" spans="1:8" s="2" customFormat="1" x14ac:dyDescent="0.25">
      <c r="A9" s="47"/>
      <c r="B9" s="9" t="s">
        <v>54</v>
      </c>
      <c r="C9" s="44">
        <v>12</v>
      </c>
      <c r="D9" s="51">
        <f>'[1]2017'!$E$16</f>
        <v>24.25</v>
      </c>
      <c r="E9" s="48"/>
      <c r="F9" s="4"/>
      <c r="G9" s="4"/>
      <c r="H9" s="4"/>
    </row>
    <row r="10" spans="1:8" s="2" customFormat="1" ht="31.5" x14ac:dyDescent="0.25">
      <c r="A10" s="47"/>
      <c r="B10" s="9" t="s">
        <v>55</v>
      </c>
      <c r="C10" s="44">
        <v>62</v>
      </c>
      <c r="D10" s="51">
        <f>'[1]2017'!$E$18</f>
        <v>45.73</v>
      </c>
      <c r="E10" s="48"/>
      <c r="F10" s="4"/>
      <c r="G10" s="4"/>
      <c r="H10" s="4"/>
    </row>
    <row r="11" spans="1:8" s="2" customFormat="1" x14ac:dyDescent="0.25">
      <c r="A11" s="50" t="s">
        <v>56</v>
      </c>
      <c r="B11" s="9" t="s">
        <v>57</v>
      </c>
      <c r="C11" s="26">
        <f>'[1]2017'!$D$20</f>
        <v>51000</v>
      </c>
      <c r="D11" s="26">
        <f>'[1]2017'!$E$20</f>
        <v>54128</v>
      </c>
      <c r="E11" s="48"/>
      <c r="F11" s="4"/>
      <c r="G11" s="4"/>
      <c r="H11" s="4"/>
    </row>
    <row r="12" spans="1:8" s="2" customFormat="1" ht="31.5" x14ac:dyDescent="0.25">
      <c r="A12" s="50" t="s">
        <v>56</v>
      </c>
      <c r="B12" s="9" t="s">
        <v>58</v>
      </c>
      <c r="C12" s="53">
        <f>'[1]2017'!$D$21</f>
        <v>3.08</v>
      </c>
      <c r="D12" s="51">
        <f>'[1]2017'!$E$21</f>
        <v>3.3469967740758624</v>
      </c>
      <c r="E12" s="48"/>
      <c r="F12" s="4"/>
      <c r="G12" s="4"/>
      <c r="H12" s="4"/>
    </row>
    <row r="13" spans="1:8" s="2" customFormat="1" ht="31.5" x14ac:dyDescent="0.25">
      <c r="A13" s="50" t="s">
        <v>56</v>
      </c>
      <c r="B13" s="55" t="s">
        <v>59</v>
      </c>
      <c r="C13" s="26">
        <f>'[1]2017'!$D$23</f>
        <v>298540</v>
      </c>
      <c r="D13" s="26">
        <f>'[1]2017'!$E$23</f>
        <v>274869</v>
      </c>
      <c r="E13" s="48"/>
      <c r="F13" s="4"/>
      <c r="G13" s="4"/>
      <c r="H13" s="4"/>
    </row>
    <row r="14" spans="1:8" s="2" customFormat="1" ht="31.5" x14ac:dyDescent="0.25">
      <c r="A14" s="50" t="s">
        <v>56</v>
      </c>
      <c r="B14" s="54" t="s">
        <v>69</v>
      </c>
      <c r="C14" s="57">
        <v>0.46100000000000002</v>
      </c>
      <c r="D14" s="57">
        <f>'[1]2017'!$E$29</f>
        <v>0</v>
      </c>
      <c r="E14" s="48"/>
      <c r="F14" s="4"/>
      <c r="G14" s="4"/>
      <c r="H14" s="4"/>
    </row>
    <row r="15" spans="1:8" s="2" customFormat="1" ht="31.5" x14ac:dyDescent="0.25">
      <c r="A15" s="50" t="s">
        <v>90</v>
      </c>
      <c r="B15" s="54" t="s">
        <v>70</v>
      </c>
      <c r="C15" s="57">
        <v>6.4000000000000003E-3</v>
      </c>
      <c r="D15" s="57">
        <f>'[1]2017'!$E$30</f>
        <v>0</v>
      </c>
      <c r="E15" s="48"/>
      <c r="F15" s="4"/>
      <c r="G15" s="4"/>
      <c r="H15" s="4"/>
    </row>
    <row r="16" spans="1:8" s="2" customFormat="1" ht="31.5" x14ac:dyDescent="0.25">
      <c r="A16" s="71" t="s">
        <v>43</v>
      </c>
      <c r="B16" s="9" t="s">
        <v>50</v>
      </c>
      <c r="C16" s="8">
        <v>5367</v>
      </c>
      <c r="D16" s="8">
        <f>'[1]2017'!$E$26</f>
        <v>5696.6999999999989</v>
      </c>
    </row>
    <row r="17" spans="1:6" s="2" customFormat="1" ht="31.5" x14ac:dyDescent="0.25">
      <c r="A17" s="72"/>
      <c r="B17" s="9" t="s">
        <v>51</v>
      </c>
      <c r="C17" s="45">
        <v>16.8</v>
      </c>
      <c r="D17" s="56">
        <f>'[1]2017'!$E$27</f>
        <v>0.16663940826573409</v>
      </c>
      <c r="F17" s="46"/>
    </row>
    <row r="18" spans="1:6" s="2" customFormat="1" ht="31.5" x14ac:dyDescent="0.25">
      <c r="A18" s="72"/>
      <c r="B18" s="55" t="s">
        <v>60</v>
      </c>
      <c r="C18" s="57">
        <v>3.26</v>
      </c>
      <c r="D18" s="57">
        <f>'[1]2017'!$E$32</f>
        <v>0</v>
      </c>
    </row>
    <row r="19" spans="1:6" ht="31.5" x14ac:dyDescent="0.25">
      <c r="A19" s="72"/>
      <c r="B19" s="55" t="s">
        <v>61</v>
      </c>
      <c r="C19" s="58">
        <v>19.8</v>
      </c>
      <c r="D19" s="57">
        <f>'[1]2017'!$E$32</f>
        <v>0</v>
      </c>
    </row>
    <row r="20" spans="1:6" ht="31.5" x14ac:dyDescent="0.25">
      <c r="A20" s="72"/>
      <c r="B20" s="55" t="s">
        <v>62</v>
      </c>
      <c r="C20" s="57">
        <v>3.57</v>
      </c>
      <c r="D20" s="57">
        <f>'[1]2017'!$E$32</f>
        <v>0</v>
      </c>
    </row>
    <row r="21" spans="1:6" ht="31.5" x14ac:dyDescent="0.25">
      <c r="A21" s="72"/>
      <c r="B21" s="55" t="s">
        <v>63</v>
      </c>
      <c r="C21" s="57">
        <v>0.95</v>
      </c>
      <c r="D21" s="57">
        <f>'[1]2017'!$E$32</f>
        <v>0</v>
      </c>
    </row>
    <row r="22" spans="1:6" s="12" customFormat="1" ht="31.5" x14ac:dyDescent="0.25">
      <c r="A22" s="72"/>
      <c r="B22" s="55" t="s">
        <v>64</v>
      </c>
      <c r="C22" s="57">
        <v>0.49</v>
      </c>
      <c r="D22" s="57">
        <f>'[1]2017'!$E$32</f>
        <v>0</v>
      </c>
    </row>
    <row r="23" spans="1:6" s="12" customFormat="1" ht="31.5" x14ac:dyDescent="0.25">
      <c r="A23" s="72"/>
      <c r="B23" s="55" t="s">
        <v>65</v>
      </c>
      <c r="C23" s="57">
        <v>1.41</v>
      </c>
      <c r="D23" s="57">
        <f>'[1]2017'!$E$32</f>
        <v>0</v>
      </c>
    </row>
    <row r="24" spans="1:6" s="12" customFormat="1" ht="31.5" x14ac:dyDescent="0.25">
      <c r="A24" s="72"/>
      <c r="B24" s="55" t="s">
        <v>66</v>
      </c>
      <c r="C24" s="57">
        <v>2.11</v>
      </c>
      <c r="D24" s="57">
        <f>'[1]2017'!$E$32</f>
        <v>0</v>
      </c>
    </row>
    <row r="25" spans="1:6" ht="31.5" x14ac:dyDescent="0.25">
      <c r="A25" s="72"/>
      <c r="B25" s="55" t="s">
        <v>67</v>
      </c>
      <c r="C25" s="58">
        <v>7.6</v>
      </c>
      <c r="D25" s="57">
        <f>'[1]2017'!$E$32</f>
        <v>0</v>
      </c>
    </row>
    <row r="26" spans="1:6" ht="31.5" x14ac:dyDescent="0.25">
      <c r="A26" s="73"/>
      <c r="B26" s="55" t="s">
        <v>68</v>
      </c>
      <c r="C26" s="57">
        <v>1.72</v>
      </c>
      <c r="D26" s="57">
        <f>'[1]2017'!$E$32</f>
        <v>0</v>
      </c>
    </row>
    <row r="27" spans="1:6" ht="31.5" x14ac:dyDescent="0.25">
      <c r="A27" s="52" t="s">
        <v>56</v>
      </c>
      <c r="B27" s="59" t="s">
        <v>71</v>
      </c>
      <c r="C27" s="60">
        <v>1.913</v>
      </c>
      <c r="D27" s="61">
        <f>'[1]2017'!$E$50</f>
        <v>1.9215599681633355</v>
      </c>
    </row>
    <row r="28" spans="1:6" ht="31.5" x14ac:dyDescent="0.25">
      <c r="A28" s="74" t="s">
        <v>43</v>
      </c>
      <c r="B28" s="54" t="s">
        <v>72</v>
      </c>
      <c r="C28" s="63">
        <v>5.67</v>
      </c>
      <c r="D28" s="62">
        <f>'[1]2017'!E62</f>
        <v>7.5681293468645032</v>
      </c>
    </row>
    <row r="29" spans="1:6" ht="31.5" x14ac:dyDescent="0.25">
      <c r="A29" s="74"/>
      <c r="B29" s="54" t="s">
        <v>73</v>
      </c>
      <c r="C29" s="63">
        <v>0.64</v>
      </c>
      <c r="D29" s="62">
        <f>'[1]2017'!E63</f>
        <v>1.4408447589562141</v>
      </c>
    </row>
    <row r="30" spans="1:6" ht="31.5" x14ac:dyDescent="0.25">
      <c r="A30" s="74"/>
      <c r="B30" s="54" t="s">
        <v>74</v>
      </c>
      <c r="C30" s="63">
        <v>6.55</v>
      </c>
      <c r="D30" s="62">
        <f>'[1]2017'!E64</f>
        <v>19.527508046008698</v>
      </c>
    </row>
    <row r="31" spans="1:6" ht="31.5" x14ac:dyDescent="0.25">
      <c r="A31" s="74"/>
      <c r="B31" s="54" t="s">
        <v>88</v>
      </c>
      <c r="C31" s="63">
        <v>4.79</v>
      </c>
      <c r="D31" s="62">
        <f>'[1]2017'!$E$65</f>
        <v>3.6179293438992777</v>
      </c>
    </row>
    <row r="32" spans="1:6" ht="31.5" x14ac:dyDescent="0.25">
      <c r="A32" s="74"/>
      <c r="B32" s="54" t="s">
        <v>75</v>
      </c>
      <c r="C32" s="63">
        <v>0.23</v>
      </c>
      <c r="D32" s="62">
        <f>'[1]2017'!E66</f>
        <v>0.25041846734574896</v>
      </c>
    </row>
    <row r="33" spans="1:4" ht="31.5" x14ac:dyDescent="0.25">
      <c r="A33" s="74"/>
      <c r="B33" s="54" t="s">
        <v>76</v>
      </c>
      <c r="C33" s="63">
        <v>3.97</v>
      </c>
      <c r="D33" s="62">
        <f>'[1]2017'!E67</f>
        <v>2.4138174625600453</v>
      </c>
    </row>
    <row r="34" spans="1:4" ht="31.5" x14ac:dyDescent="0.25">
      <c r="A34" s="74"/>
      <c r="B34" s="54" t="s">
        <v>89</v>
      </c>
      <c r="C34" s="63">
        <v>7.63</v>
      </c>
      <c r="D34" s="62">
        <f>'[1]2017'!$E$68</f>
        <v>2.0905800920557955</v>
      </c>
    </row>
    <row r="35" spans="1:4" ht="31.5" x14ac:dyDescent="0.25">
      <c r="A35" s="74"/>
      <c r="B35" s="54" t="s">
        <v>77</v>
      </c>
      <c r="C35" s="63">
        <v>43.31</v>
      </c>
      <c r="D35" s="62">
        <f>'[1]2017'!E69</f>
        <v>2.3466362599771946</v>
      </c>
    </row>
    <row r="36" spans="1:4" ht="31.5" x14ac:dyDescent="0.25">
      <c r="A36" s="74"/>
      <c r="B36" s="54" t="s">
        <v>78</v>
      </c>
      <c r="C36" s="63">
        <v>10.69</v>
      </c>
      <c r="D36" s="62">
        <f>'[1]2017'!E70</f>
        <v>2.2501932491625869</v>
      </c>
    </row>
    <row r="37" spans="1:4" ht="31.5" x14ac:dyDescent="0.25">
      <c r="A37" s="74"/>
      <c r="B37" s="64" t="s">
        <v>79</v>
      </c>
      <c r="C37" s="63">
        <v>315.3</v>
      </c>
      <c r="D37" s="65">
        <f>'[1]2017'!E52</f>
        <v>420.9</v>
      </c>
    </row>
    <row r="38" spans="1:4" ht="31.5" x14ac:dyDescent="0.25">
      <c r="A38" s="74"/>
      <c r="B38" s="64" t="s">
        <v>80</v>
      </c>
      <c r="C38" s="63">
        <v>57.9</v>
      </c>
      <c r="D38" s="65">
        <f>'[1]2017'!E53</f>
        <v>130.31</v>
      </c>
    </row>
    <row r="39" spans="1:4" ht="31.5" x14ac:dyDescent="0.25">
      <c r="A39" s="74"/>
      <c r="B39" s="64" t="s">
        <v>81</v>
      </c>
      <c r="C39" s="63">
        <v>380.4</v>
      </c>
      <c r="D39" s="65">
        <f>'[1]2017'!E54</f>
        <v>1133.4000000000001</v>
      </c>
    </row>
    <row r="40" spans="1:4" ht="31.5" x14ac:dyDescent="0.25">
      <c r="A40" s="74"/>
      <c r="B40" s="64" t="s">
        <v>86</v>
      </c>
      <c r="C40" s="63">
        <v>819.5</v>
      </c>
      <c r="D40" s="65">
        <f>'[1]2017'!$E$55</f>
        <v>618.4</v>
      </c>
    </row>
    <row r="41" spans="1:4" ht="31.5" x14ac:dyDescent="0.25">
      <c r="A41" s="74"/>
      <c r="B41" s="64" t="s">
        <v>82</v>
      </c>
      <c r="C41" s="63">
        <v>124.5</v>
      </c>
      <c r="D41" s="65">
        <f>'[1]2017'!E56</f>
        <v>134.30000000000001</v>
      </c>
    </row>
    <row r="42" spans="1:4" ht="31.5" x14ac:dyDescent="0.25">
      <c r="A42" s="74"/>
      <c r="B42" s="64" t="s">
        <v>83</v>
      </c>
      <c r="C42" s="63">
        <v>561.5</v>
      </c>
      <c r="D42" s="65">
        <f>'[1]2017'!E57</f>
        <v>341.7</v>
      </c>
    </row>
    <row r="43" spans="1:4" ht="31.5" x14ac:dyDescent="0.25">
      <c r="A43" s="74"/>
      <c r="B43" s="64" t="s">
        <v>87</v>
      </c>
      <c r="C43" s="63">
        <v>723.6</v>
      </c>
      <c r="D43" s="65">
        <f>'[1]2017'!$E$58</f>
        <v>198.33333333333334</v>
      </c>
    </row>
    <row r="44" spans="1:4" ht="31.5" x14ac:dyDescent="0.25">
      <c r="A44" s="74"/>
      <c r="B44" s="64" t="s">
        <v>84</v>
      </c>
      <c r="C44" s="63">
        <v>1139.4000000000001</v>
      </c>
      <c r="D44" s="65">
        <f>'[1]2017'!E59</f>
        <v>61.739999999999995</v>
      </c>
    </row>
    <row r="45" spans="1:4" ht="31.5" x14ac:dyDescent="0.25">
      <c r="A45" s="74"/>
      <c r="B45" s="64" t="s">
        <v>85</v>
      </c>
      <c r="C45" s="63">
        <v>1245.2</v>
      </c>
      <c r="D45" s="65">
        <f>'[1]2017'!E60</f>
        <v>261.99</v>
      </c>
    </row>
  </sheetData>
  <mergeCells count="5">
    <mergeCell ref="A16:A26"/>
    <mergeCell ref="A2:D2"/>
    <mergeCell ref="A4:D4"/>
    <mergeCell ref="A3:D3"/>
    <mergeCell ref="A28:A45"/>
  </mergeCells>
  <dataValidations count="1">
    <dataValidation type="decimal" allowBlank="1" showInputMessage="1" showErrorMessage="1" sqref="WVK983046:WVK983049 WLO983046:WLO983049 WBS983046:WBS983049 VRW983046:VRW983049 VIA983046:VIA983049 UYE983046:UYE983049 UOI983046:UOI983049 UEM983046:UEM983049 TUQ983046:TUQ983049 TKU983046:TKU983049 TAY983046:TAY983049 SRC983046:SRC983049 SHG983046:SHG983049 RXK983046:RXK983049 RNO983046:RNO983049 RDS983046:RDS983049 QTW983046:QTW983049 QKA983046:QKA983049 QAE983046:QAE983049 PQI983046:PQI983049 PGM983046:PGM983049 OWQ983046:OWQ983049 OMU983046:OMU983049 OCY983046:OCY983049 NTC983046:NTC983049 NJG983046:NJG983049 MZK983046:MZK983049 MPO983046:MPO983049 MFS983046:MFS983049 LVW983046:LVW983049 LMA983046:LMA983049 LCE983046:LCE983049 KSI983046:KSI983049 KIM983046:KIM983049 JYQ983046:JYQ983049 JOU983046:JOU983049 JEY983046:JEY983049 IVC983046:IVC983049 ILG983046:ILG983049 IBK983046:IBK983049 HRO983046:HRO983049 HHS983046:HHS983049 GXW983046:GXW983049 GOA983046:GOA983049 GEE983046:GEE983049 FUI983046:FUI983049 FKM983046:FKM983049 FAQ983046:FAQ983049 EQU983046:EQU983049 EGY983046:EGY983049 DXC983046:DXC983049 DNG983046:DNG983049 DDK983046:DDK983049 CTO983046:CTO983049 CJS983046:CJS983049 BZW983046:BZW983049 BQA983046:BQA983049 BGE983046:BGE983049 AWI983046:AWI983049 AMM983046:AMM983049 ACQ983046:ACQ983049 SU983046:SU983049 IY983046:IY983049 C983046:D983049 WVK917510:WVK917513 WLO917510:WLO917513 WBS917510:WBS917513 VRW917510:VRW917513 VIA917510:VIA917513 UYE917510:UYE917513 UOI917510:UOI917513 UEM917510:UEM917513 TUQ917510:TUQ917513 TKU917510:TKU917513 TAY917510:TAY917513 SRC917510:SRC917513 SHG917510:SHG917513 RXK917510:RXK917513 RNO917510:RNO917513 RDS917510:RDS917513 QTW917510:QTW917513 QKA917510:QKA917513 QAE917510:QAE917513 PQI917510:PQI917513 PGM917510:PGM917513 OWQ917510:OWQ917513 OMU917510:OMU917513 OCY917510:OCY917513 NTC917510:NTC917513 NJG917510:NJG917513 MZK917510:MZK917513 MPO917510:MPO917513 MFS917510:MFS917513 LVW917510:LVW917513 LMA917510:LMA917513 LCE917510:LCE917513 KSI917510:KSI917513 KIM917510:KIM917513 JYQ917510:JYQ917513 JOU917510:JOU917513 JEY917510:JEY917513 IVC917510:IVC917513 ILG917510:ILG917513 IBK917510:IBK917513 HRO917510:HRO917513 HHS917510:HHS917513 GXW917510:GXW917513 GOA917510:GOA917513 GEE917510:GEE917513 FUI917510:FUI917513 FKM917510:FKM917513 FAQ917510:FAQ917513 EQU917510:EQU917513 EGY917510:EGY917513 DXC917510:DXC917513 DNG917510:DNG917513 DDK917510:DDK917513 CTO917510:CTO917513 CJS917510:CJS917513 BZW917510:BZW917513 BQA917510:BQA917513 BGE917510:BGE917513 AWI917510:AWI917513 AMM917510:AMM917513 ACQ917510:ACQ917513 SU917510:SU917513 IY917510:IY917513 C917510:D917513 WVK851974:WVK851977 WLO851974:WLO851977 WBS851974:WBS851977 VRW851974:VRW851977 VIA851974:VIA851977 UYE851974:UYE851977 UOI851974:UOI851977 UEM851974:UEM851977 TUQ851974:TUQ851977 TKU851974:TKU851977 TAY851974:TAY851977 SRC851974:SRC851977 SHG851974:SHG851977 RXK851974:RXK851977 RNO851974:RNO851977 RDS851974:RDS851977 QTW851974:QTW851977 QKA851974:QKA851977 QAE851974:QAE851977 PQI851974:PQI851977 PGM851974:PGM851977 OWQ851974:OWQ851977 OMU851974:OMU851977 OCY851974:OCY851977 NTC851974:NTC851977 NJG851974:NJG851977 MZK851974:MZK851977 MPO851974:MPO851977 MFS851974:MFS851977 LVW851974:LVW851977 LMA851974:LMA851977 LCE851974:LCE851977 KSI851974:KSI851977 KIM851974:KIM851977 JYQ851974:JYQ851977 JOU851974:JOU851977 JEY851974:JEY851977 IVC851974:IVC851977 ILG851974:ILG851977 IBK851974:IBK851977 HRO851974:HRO851977 HHS851974:HHS851977 GXW851974:GXW851977 GOA851974:GOA851977 GEE851974:GEE851977 FUI851974:FUI851977 FKM851974:FKM851977 FAQ851974:FAQ851977 EQU851974:EQU851977 EGY851974:EGY851977 DXC851974:DXC851977 DNG851974:DNG851977 DDK851974:DDK851977 CTO851974:CTO851977 CJS851974:CJS851977 BZW851974:BZW851977 BQA851974:BQA851977 BGE851974:BGE851977 AWI851974:AWI851977 AMM851974:AMM851977 ACQ851974:ACQ851977 SU851974:SU851977 IY851974:IY851977 C851974:D851977 WVK786438:WVK786441 WLO786438:WLO786441 WBS786438:WBS786441 VRW786438:VRW786441 VIA786438:VIA786441 UYE786438:UYE786441 UOI786438:UOI786441 UEM786438:UEM786441 TUQ786438:TUQ786441 TKU786438:TKU786441 TAY786438:TAY786441 SRC786438:SRC786441 SHG786438:SHG786441 RXK786438:RXK786441 RNO786438:RNO786441 RDS786438:RDS786441 QTW786438:QTW786441 QKA786438:QKA786441 QAE786438:QAE786441 PQI786438:PQI786441 PGM786438:PGM786441 OWQ786438:OWQ786441 OMU786438:OMU786441 OCY786438:OCY786441 NTC786438:NTC786441 NJG786438:NJG786441 MZK786438:MZK786441 MPO786438:MPO786441 MFS786438:MFS786441 LVW786438:LVW786441 LMA786438:LMA786441 LCE786438:LCE786441 KSI786438:KSI786441 KIM786438:KIM786441 JYQ786438:JYQ786441 JOU786438:JOU786441 JEY786438:JEY786441 IVC786438:IVC786441 ILG786438:ILG786441 IBK786438:IBK786441 HRO786438:HRO786441 HHS786438:HHS786441 GXW786438:GXW786441 GOA786438:GOA786441 GEE786438:GEE786441 FUI786438:FUI786441 FKM786438:FKM786441 FAQ786438:FAQ786441 EQU786438:EQU786441 EGY786438:EGY786441 DXC786438:DXC786441 DNG786438:DNG786441 DDK786438:DDK786441 CTO786438:CTO786441 CJS786438:CJS786441 BZW786438:BZW786441 BQA786438:BQA786441 BGE786438:BGE786441 AWI786438:AWI786441 AMM786438:AMM786441 ACQ786438:ACQ786441 SU786438:SU786441 IY786438:IY786441 C786438:D786441 WVK720902:WVK720905 WLO720902:WLO720905 WBS720902:WBS720905 VRW720902:VRW720905 VIA720902:VIA720905 UYE720902:UYE720905 UOI720902:UOI720905 UEM720902:UEM720905 TUQ720902:TUQ720905 TKU720902:TKU720905 TAY720902:TAY720905 SRC720902:SRC720905 SHG720902:SHG720905 RXK720902:RXK720905 RNO720902:RNO720905 RDS720902:RDS720905 QTW720902:QTW720905 QKA720902:QKA720905 QAE720902:QAE720905 PQI720902:PQI720905 PGM720902:PGM720905 OWQ720902:OWQ720905 OMU720902:OMU720905 OCY720902:OCY720905 NTC720902:NTC720905 NJG720902:NJG720905 MZK720902:MZK720905 MPO720902:MPO720905 MFS720902:MFS720905 LVW720902:LVW720905 LMA720902:LMA720905 LCE720902:LCE720905 KSI720902:KSI720905 KIM720902:KIM720905 JYQ720902:JYQ720905 JOU720902:JOU720905 JEY720902:JEY720905 IVC720902:IVC720905 ILG720902:ILG720905 IBK720902:IBK720905 HRO720902:HRO720905 HHS720902:HHS720905 GXW720902:GXW720905 GOA720902:GOA720905 GEE720902:GEE720905 FUI720902:FUI720905 FKM720902:FKM720905 FAQ720902:FAQ720905 EQU720902:EQU720905 EGY720902:EGY720905 DXC720902:DXC720905 DNG720902:DNG720905 DDK720902:DDK720905 CTO720902:CTO720905 CJS720902:CJS720905 BZW720902:BZW720905 BQA720902:BQA720905 BGE720902:BGE720905 AWI720902:AWI720905 AMM720902:AMM720905 ACQ720902:ACQ720905 SU720902:SU720905 IY720902:IY720905 C720902:D720905 WVK655366:WVK655369 WLO655366:WLO655369 WBS655366:WBS655369 VRW655366:VRW655369 VIA655366:VIA655369 UYE655366:UYE655369 UOI655366:UOI655369 UEM655366:UEM655369 TUQ655366:TUQ655369 TKU655366:TKU655369 TAY655366:TAY655369 SRC655366:SRC655369 SHG655366:SHG655369 RXK655366:RXK655369 RNO655366:RNO655369 RDS655366:RDS655369 QTW655366:QTW655369 QKA655366:QKA655369 QAE655366:QAE655369 PQI655366:PQI655369 PGM655366:PGM655369 OWQ655366:OWQ655369 OMU655366:OMU655369 OCY655366:OCY655369 NTC655366:NTC655369 NJG655366:NJG655369 MZK655366:MZK655369 MPO655366:MPO655369 MFS655366:MFS655369 LVW655366:LVW655369 LMA655366:LMA655369 LCE655366:LCE655369 KSI655366:KSI655369 KIM655366:KIM655369 JYQ655366:JYQ655369 JOU655366:JOU655369 JEY655366:JEY655369 IVC655366:IVC655369 ILG655366:ILG655369 IBK655366:IBK655369 HRO655366:HRO655369 HHS655366:HHS655369 GXW655366:GXW655369 GOA655366:GOA655369 GEE655366:GEE655369 FUI655366:FUI655369 FKM655366:FKM655369 FAQ655366:FAQ655369 EQU655366:EQU655369 EGY655366:EGY655369 DXC655366:DXC655369 DNG655366:DNG655369 DDK655366:DDK655369 CTO655366:CTO655369 CJS655366:CJS655369 BZW655366:BZW655369 BQA655366:BQA655369 BGE655366:BGE655369 AWI655366:AWI655369 AMM655366:AMM655369 ACQ655366:ACQ655369 SU655366:SU655369 IY655366:IY655369 C655366:D655369 WVK589830:WVK589833 WLO589830:WLO589833 WBS589830:WBS589833 VRW589830:VRW589833 VIA589830:VIA589833 UYE589830:UYE589833 UOI589830:UOI589833 UEM589830:UEM589833 TUQ589830:TUQ589833 TKU589830:TKU589833 TAY589830:TAY589833 SRC589830:SRC589833 SHG589830:SHG589833 RXK589830:RXK589833 RNO589830:RNO589833 RDS589830:RDS589833 QTW589830:QTW589833 QKA589830:QKA589833 QAE589830:QAE589833 PQI589830:PQI589833 PGM589830:PGM589833 OWQ589830:OWQ589833 OMU589830:OMU589833 OCY589830:OCY589833 NTC589830:NTC589833 NJG589830:NJG589833 MZK589830:MZK589833 MPO589830:MPO589833 MFS589830:MFS589833 LVW589830:LVW589833 LMA589830:LMA589833 LCE589830:LCE589833 KSI589830:KSI589833 KIM589830:KIM589833 JYQ589830:JYQ589833 JOU589830:JOU589833 JEY589830:JEY589833 IVC589830:IVC589833 ILG589830:ILG589833 IBK589830:IBK589833 HRO589830:HRO589833 HHS589830:HHS589833 GXW589830:GXW589833 GOA589830:GOA589833 GEE589830:GEE589833 FUI589830:FUI589833 FKM589830:FKM589833 FAQ589830:FAQ589833 EQU589830:EQU589833 EGY589830:EGY589833 DXC589830:DXC589833 DNG589830:DNG589833 DDK589830:DDK589833 CTO589830:CTO589833 CJS589830:CJS589833 BZW589830:BZW589833 BQA589830:BQA589833 BGE589830:BGE589833 AWI589830:AWI589833 AMM589830:AMM589833 ACQ589830:ACQ589833 SU589830:SU589833 IY589830:IY589833 C589830:D589833 WVK524294:WVK524297 WLO524294:WLO524297 WBS524294:WBS524297 VRW524294:VRW524297 VIA524294:VIA524297 UYE524294:UYE524297 UOI524294:UOI524297 UEM524294:UEM524297 TUQ524294:TUQ524297 TKU524294:TKU524297 TAY524294:TAY524297 SRC524294:SRC524297 SHG524294:SHG524297 RXK524294:RXK524297 RNO524294:RNO524297 RDS524294:RDS524297 QTW524294:QTW524297 QKA524294:QKA524297 QAE524294:QAE524297 PQI524294:PQI524297 PGM524294:PGM524297 OWQ524294:OWQ524297 OMU524294:OMU524297 OCY524294:OCY524297 NTC524294:NTC524297 NJG524294:NJG524297 MZK524294:MZK524297 MPO524294:MPO524297 MFS524294:MFS524297 LVW524294:LVW524297 LMA524294:LMA524297 LCE524294:LCE524297 KSI524294:KSI524297 KIM524294:KIM524297 JYQ524294:JYQ524297 JOU524294:JOU524297 JEY524294:JEY524297 IVC524294:IVC524297 ILG524294:ILG524297 IBK524294:IBK524297 HRO524294:HRO524297 HHS524294:HHS524297 GXW524294:GXW524297 GOA524294:GOA524297 GEE524294:GEE524297 FUI524294:FUI524297 FKM524294:FKM524297 FAQ524294:FAQ524297 EQU524294:EQU524297 EGY524294:EGY524297 DXC524294:DXC524297 DNG524294:DNG524297 DDK524294:DDK524297 CTO524294:CTO524297 CJS524294:CJS524297 BZW524294:BZW524297 BQA524294:BQA524297 BGE524294:BGE524297 AWI524294:AWI524297 AMM524294:AMM524297 ACQ524294:ACQ524297 SU524294:SU524297 IY524294:IY524297 C524294:D524297 WVK458758:WVK458761 WLO458758:WLO458761 WBS458758:WBS458761 VRW458758:VRW458761 VIA458758:VIA458761 UYE458758:UYE458761 UOI458758:UOI458761 UEM458758:UEM458761 TUQ458758:TUQ458761 TKU458758:TKU458761 TAY458758:TAY458761 SRC458758:SRC458761 SHG458758:SHG458761 RXK458758:RXK458761 RNO458758:RNO458761 RDS458758:RDS458761 QTW458758:QTW458761 QKA458758:QKA458761 QAE458758:QAE458761 PQI458758:PQI458761 PGM458758:PGM458761 OWQ458758:OWQ458761 OMU458758:OMU458761 OCY458758:OCY458761 NTC458758:NTC458761 NJG458758:NJG458761 MZK458758:MZK458761 MPO458758:MPO458761 MFS458758:MFS458761 LVW458758:LVW458761 LMA458758:LMA458761 LCE458758:LCE458761 KSI458758:KSI458761 KIM458758:KIM458761 JYQ458758:JYQ458761 JOU458758:JOU458761 JEY458758:JEY458761 IVC458758:IVC458761 ILG458758:ILG458761 IBK458758:IBK458761 HRO458758:HRO458761 HHS458758:HHS458761 GXW458758:GXW458761 GOA458758:GOA458761 GEE458758:GEE458761 FUI458758:FUI458761 FKM458758:FKM458761 FAQ458758:FAQ458761 EQU458758:EQU458761 EGY458758:EGY458761 DXC458758:DXC458761 DNG458758:DNG458761 DDK458758:DDK458761 CTO458758:CTO458761 CJS458758:CJS458761 BZW458758:BZW458761 BQA458758:BQA458761 BGE458758:BGE458761 AWI458758:AWI458761 AMM458758:AMM458761 ACQ458758:ACQ458761 SU458758:SU458761 IY458758:IY458761 C458758:D458761 WVK393222:WVK393225 WLO393222:WLO393225 WBS393222:WBS393225 VRW393222:VRW393225 VIA393222:VIA393225 UYE393222:UYE393225 UOI393222:UOI393225 UEM393222:UEM393225 TUQ393222:TUQ393225 TKU393222:TKU393225 TAY393222:TAY393225 SRC393222:SRC393225 SHG393222:SHG393225 RXK393222:RXK393225 RNO393222:RNO393225 RDS393222:RDS393225 QTW393222:QTW393225 QKA393222:QKA393225 QAE393222:QAE393225 PQI393222:PQI393225 PGM393222:PGM393225 OWQ393222:OWQ393225 OMU393222:OMU393225 OCY393222:OCY393225 NTC393222:NTC393225 NJG393222:NJG393225 MZK393222:MZK393225 MPO393222:MPO393225 MFS393222:MFS393225 LVW393222:LVW393225 LMA393222:LMA393225 LCE393222:LCE393225 KSI393222:KSI393225 KIM393222:KIM393225 JYQ393222:JYQ393225 JOU393222:JOU393225 JEY393222:JEY393225 IVC393222:IVC393225 ILG393222:ILG393225 IBK393222:IBK393225 HRO393222:HRO393225 HHS393222:HHS393225 GXW393222:GXW393225 GOA393222:GOA393225 GEE393222:GEE393225 FUI393222:FUI393225 FKM393222:FKM393225 FAQ393222:FAQ393225 EQU393222:EQU393225 EGY393222:EGY393225 DXC393222:DXC393225 DNG393222:DNG393225 DDK393222:DDK393225 CTO393222:CTO393225 CJS393222:CJS393225 BZW393222:BZW393225 BQA393222:BQA393225 BGE393222:BGE393225 AWI393222:AWI393225 AMM393222:AMM393225 ACQ393222:ACQ393225 SU393222:SU393225 IY393222:IY393225 C393222:D393225 WVK327686:WVK327689 WLO327686:WLO327689 WBS327686:WBS327689 VRW327686:VRW327689 VIA327686:VIA327689 UYE327686:UYE327689 UOI327686:UOI327689 UEM327686:UEM327689 TUQ327686:TUQ327689 TKU327686:TKU327689 TAY327686:TAY327689 SRC327686:SRC327689 SHG327686:SHG327689 RXK327686:RXK327689 RNO327686:RNO327689 RDS327686:RDS327689 QTW327686:QTW327689 QKA327686:QKA327689 QAE327686:QAE327689 PQI327686:PQI327689 PGM327686:PGM327689 OWQ327686:OWQ327689 OMU327686:OMU327689 OCY327686:OCY327689 NTC327686:NTC327689 NJG327686:NJG327689 MZK327686:MZK327689 MPO327686:MPO327689 MFS327686:MFS327689 LVW327686:LVW327689 LMA327686:LMA327689 LCE327686:LCE327689 KSI327686:KSI327689 KIM327686:KIM327689 JYQ327686:JYQ327689 JOU327686:JOU327689 JEY327686:JEY327689 IVC327686:IVC327689 ILG327686:ILG327689 IBK327686:IBK327689 HRO327686:HRO327689 HHS327686:HHS327689 GXW327686:GXW327689 GOA327686:GOA327689 GEE327686:GEE327689 FUI327686:FUI327689 FKM327686:FKM327689 FAQ327686:FAQ327689 EQU327686:EQU327689 EGY327686:EGY327689 DXC327686:DXC327689 DNG327686:DNG327689 DDK327686:DDK327689 CTO327686:CTO327689 CJS327686:CJS327689 BZW327686:BZW327689 BQA327686:BQA327689 BGE327686:BGE327689 AWI327686:AWI327689 AMM327686:AMM327689 ACQ327686:ACQ327689 SU327686:SU327689 IY327686:IY327689 C327686:D327689 WVK262150:WVK262153 WLO262150:WLO262153 WBS262150:WBS262153 VRW262150:VRW262153 VIA262150:VIA262153 UYE262150:UYE262153 UOI262150:UOI262153 UEM262150:UEM262153 TUQ262150:TUQ262153 TKU262150:TKU262153 TAY262150:TAY262153 SRC262150:SRC262153 SHG262150:SHG262153 RXK262150:RXK262153 RNO262150:RNO262153 RDS262150:RDS262153 QTW262150:QTW262153 QKA262150:QKA262153 QAE262150:QAE262153 PQI262150:PQI262153 PGM262150:PGM262153 OWQ262150:OWQ262153 OMU262150:OMU262153 OCY262150:OCY262153 NTC262150:NTC262153 NJG262150:NJG262153 MZK262150:MZK262153 MPO262150:MPO262153 MFS262150:MFS262153 LVW262150:LVW262153 LMA262150:LMA262153 LCE262150:LCE262153 KSI262150:KSI262153 KIM262150:KIM262153 JYQ262150:JYQ262153 JOU262150:JOU262153 JEY262150:JEY262153 IVC262150:IVC262153 ILG262150:ILG262153 IBK262150:IBK262153 HRO262150:HRO262153 HHS262150:HHS262153 GXW262150:GXW262153 GOA262150:GOA262153 GEE262150:GEE262153 FUI262150:FUI262153 FKM262150:FKM262153 FAQ262150:FAQ262153 EQU262150:EQU262153 EGY262150:EGY262153 DXC262150:DXC262153 DNG262150:DNG262153 DDK262150:DDK262153 CTO262150:CTO262153 CJS262150:CJS262153 BZW262150:BZW262153 BQA262150:BQA262153 BGE262150:BGE262153 AWI262150:AWI262153 AMM262150:AMM262153 ACQ262150:ACQ262153 SU262150:SU262153 IY262150:IY262153 C262150:D262153 WVK196614:WVK196617 WLO196614:WLO196617 WBS196614:WBS196617 VRW196614:VRW196617 VIA196614:VIA196617 UYE196614:UYE196617 UOI196614:UOI196617 UEM196614:UEM196617 TUQ196614:TUQ196617 TKU196614:TKU196617 TAY196614:TAY196617 SRC196614:SRC196617 SHG196614:SHG196617 RXK196614:RXK196617 RNO196614:RNO196617 RDS196614:RDS196617 QTW196614:QTW196617 QKA196614:QKA196617 QAE196614:QAE196617 PQI196614:PQI196617 PGM196614:PGM196617 OWQ196614:OWQ196617 OMU196614:OMU196617 OCY196614:OCY196617 NTC196614:NTC196617 NJG196614:NJG196617 MZK196614:MZK196617 MPO196614:MPO196617 MFS196614:MFS196617 LVW196614:LVW196617 LMA196614:LMA196617 LCE196614:LCE196617 KSI196614:KSI196617 KIM196614:KIM196617 JYQ196614:JYQ196617 JOU196614:JOU196617 JEY196614:JEY196617 IVC196614:IVC196617 ILG196614:ILG196617 IBK196614:IBK196617 HRO196614:HRO196617 HHS196614:HHS196617 GXW196614:GXW196617 GOA196614:GOA196617 GEE196614:GEE196617 FUI196614:FUI196617 FKM196614:FKM196617 FAQ196614:FAQ196617 EQU196614:EQU196617 EGY196614:EGY196617 DXC196614:DXC196617 DNG196614:DNG196617 DDK196614:DDK196617 CTO196614:CTO196617 CJS196614:CJS196617 BZW196614:BZW196617 BQA196614:BQA196617 BGE196614:BGE196617 AWI196614:AWI196617 AMM196614:AMM196617 ACQ196614:ACQ196617 SU196614:SU196617 IY196614:IY196617 C196614:D196617 WVK131078:WVK131081 WLO131078:WLO131081 WBS131078:WBS131081 VRW131078:VRW131081 VIA131078:VIA131081 UYE131078:UYE131081 UOI131078:UOI131081 UEM131078:UEM131081 TUQ131078:TUQ131081 TKU131078:TKU131081 TAY131078:TAY131081 SRC131078:SRC131081 SHG131078:SHG131081 RXK131078:RXK131081 RNO131078:RNO131081 RDS131078:RDS131081 QTW131078:QTW131081 QKA131078:QKA131081 QAE131078:QAE131081 PQI131078:PQI131081 PGM131078:PGM131081 OWQ131078:OWQ131081 OMU131078:OMU131081 OCY131078:OCY131081 NTC131078:NTC131081 NJG131078:NJG131081 MZK131078:MZK131081 MPO131078:MPO131081 MFS131078:MFS131081 LVW131078:LVW131081 LMA131078:LMA131081 LCE131078:LCE131081 KSI131078:KSI131081 KIM131078:KIM131081 JYQ131078:JYQ131081 JOU131078:JOU131081 JEY131078:JEY131081 IVC131078:IVC131081 ILG131078:ILG131081 IBK131078:IBK131081 HRO131078:HRO131081 HHS131078:HHS131081 GXW131078:GXW131081 GOA131078:GOA131081 GEE131078:GEE131081 FUI131078:FUI131081 FKM131078:FKM131081 FAQ131078:FAQ131081 EQU131078:EQU131081 EGY131078:EGY131081 DXC131078:DXC131081 DNG131078:DNG131081 DDK131078:DDK131081 CTO131078:CTO131081 CJS131078:CJS131081 BZW131078:BZW131081 BQA131078:BQA131081 BGE131078:BGE131081 AWI131078:AWI131081 AMM131078:AMM131081 ACQ131078:ACQ131081 SU131078:SU131081 IY131078:IY131081 C131078:D131081 WVK65542:WVK65545 WLO65542:WLO65545 WBS65542:WBS65545 VRW65542:VRW65545 VIA65542:VIA65545 UYE65542:UYE65545 UOI65542:UOI65545 UEM65542:UEM65545 TUQ65542:TUQ65545 TKU65542:TKU65545 TAY65542:TAY65545 SRC65542:SRC65545 SHG65542:SHG65545 RXK65542:RXK65545 RNO65542:RNO65545 RDS65542:RDS65545 QTW65542:QTW65545 QKA65542:QKA65545 QAE65542:QAE65545 PQI65542:PQI65545 PGM65542:PGM65545 OWQ65542:OWQ65545 OMU65542:OMU65545 OCY65542:OCY65545 NTC65542:NTC65545 NJG65542:NJG65545 MZK65542:MZK65545 MPO65542:MPO65545 MFS65542:MFS65545 LVW65542:LVW65545 LMA65542:LMA65545 LCE65542:LCE65545 KSI65542:KSI65545 KIM65542:KIM65545 JYQ65542:JYQ65545 JOU65542:JOU65545 JEY65542:JEY65545 IVC65542:IVC65545 ILG65542:ILG65545 IBK65542:IBK65545 HRO65542:HRO65545 HHS65542:HHS65545 GXW65542:GXW65545 GOA65542:GOA65545 GEE65542:GEE65545 FUI65542:FUI65545 FKM65542:FKM65545 FAQ65542:FAQ65545 EQU65542:EQU65545 EGY65542:EGY65545 DXC65542:DXC65545 DNG65542:DNG65545 DDK65542:DDK65545 CTO65542:CTO65545 CJS65542:CJS65545 BZW65542:BZW65545 BQA65542:BQA65545 BGE65542:BGE65545 AWI65542:AWI65545 AMM65542:AMM65545 ACQ65542:ACQ65545 SU65542:SU65545 IY65542:IY65545 C65542:D65545 C16:C18 WVK16:WVK18 WLO16:WLO18 WBS16:WBS18 VRW16:VRW18 VIA16:VIA18 UYE16:UYE18 UOI16:UOI18 UEM16:UEM18 TUQ16:TUQ18 TKU16:TKU18 TAY16:TAY18 SRC16:SRC18 SHG16:SHG18 RXK16:RXK18 RNO16:RNO18 RDS16:RDS18 QTW16:QTW18 QKA16:QKA18 QAE16:QAE18 PQI16:PQI18 PGM16:PGM18 OWQ16:OWQ18 OMU16:OMU18 OCY16:OCY18 NTC16:NTC18 NJG16:NJG18 MZK16:MZK18 MPO16:MPO18 MFS16:MFS18 LVW16:LVW18 LMA16:LMA18 LCE16:LCE18 KSI16:KSI18 KIM16:KIM18 JYQ16:JYQ18 JOU16:JOU18 JEY16:JEY18 IVC16:IVC18 ILG16:ILG18 IBK16:IBK18 HRO16:HRO18 HHS16:HHS18 GXW16:GXW18 GOA16:GOA18 GEE16:GEE18 FUI16:FUI18 FKM16:FKM18 FAQ16:FAQ18 EQU16:EQU18 EGY16:EGY18 DXC16:DXC18 DNG16:DNG18 DDK16:DDK18 CTO16:CTO18 CJS16:CJS18 BZW16:BZW18 BQA16:BQA18 BGE16:BGE18 AWI16:AWI18 AMM16:AMM18 ACQ16:ACQ18 SU16:SU18 IY16:IY18">
      <formula1>0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zoomScale="70" zoomScaleNormal="70" workbookViewId="0">
      <pane xSplit="1" ySplit="4" topLeftCell="B17" activePane="bottomRight" state="frozen"/>
      <selection pane="topRight" activeCell="B1" sqref="B1"/>
      <selection pane="bottomLeft" activeCell="A6" sqref="A6"/>
      <selection pane="bottomRight" activeCell="F27" sqref="F27"/>
    </sheetView>
  </sheetViews>
  <sheetFormatPr defaultRowHeight="15.75" x14ac:dyDescent="0.25"/>
  <cols>
    <col min="1" max="1" width="25.7109375" style="1" customWidth="1"/>
    <col min="2" max="2" width="84.28515625" style="1" customWidth="1"/>
    <col min="3" max="3" width="41.85546875" style="1" customWidth="1"/>
    <col min="4" max="4" width="35.7109375" style="1" customWidth="1"/>
    <col min="5" max="5" width="9.140625" style="1"/>
    <col min="6" max="7" width="9.140625" style="1" customWidth="1"/>
    <col min="8" max="16384" width="9.140625" style="1"/>
  </cols>
  <sheetData>
    <row r="2" spans="1:8" s="2" customFormat="1" ht="30.75" customHeight="1" x14ac:dyDescent="0.25">
      <c r="A2" s="68" t="s">
        <v>35</v>
      </c>
      <c r="B2" s="68"/>
      <c r="C2" s="68"/>
      <c r="D2" s="68"/>
      <c r="E2" s="4"/>
      <c r="F2" s="4"/>
      <c r="G2" s="4"/>
      <c r="H2" s="4"/>
    </row>
    <row r="3" spans="1:8" s="2" customFormat="1" x14ac:dyDescent="0.25">
      <c r="A3" s="3"/>
      <c r="B3" s="3"/>
      <c r="C3" s="3"/>
      <c r="D3" s="3"/>
      <c r="E3" s="4"/>
      <c r="F3" s="4"/>
      <c r="G3" s="4"/>
      <c r="H3" s="4"/>
    </row>
    <row r="4" spans="1:8" s="2" customFormat="1" ht="47.25" x14ac:dyDescent="0.25">
      <c r="A4" s="7" t="s">
        <v>14</v>
      </c>
      <c r="B4" s="7" t="s">
        <v>9</v>
      </c>
      <c r="C4" s="7" t="s">
        <v>15</v>
      </c>
      <c r="D4" s="7" t="s">
        <v>16</v>
      </c>
      <c r="E4" s="4"/>
      <c r="F4" s="4"/>
      <c r="G4" s="4"/>
      <c r="H4" s="4"/>
    </row>
    <row r="5" spans="1:8" s="30" customFormat="1" x14ac:dyDescent="0.25">
      <c r="A5" s="28" t="s">
        <v>20</v>
      </c>
      <c r="B5" s="7" t="s">
        <v>24</v>
      </c>
      <c r="C5" s="27">
        <f>SUM(C6:C12)+0.03</f>
        <v>1.03</v>
      </c>
      <c r="D5" s="7"/>
      <c r="E5" s="4"/>
      <c r="F5" s="4"/>
      <c r="G5" s="4"/>
      <c r="H5" s="4"/>
    </row>
    <row r="6" spans="1:8" s="2" customFormat="1" ht="31.5" x14ac:dyDescent="0.25">
      <c r="A6" s="75" t="s">
        <v>20</v>
      </c>
      <c r="B6" s="23" t="s">
        <v>37</v>
      </c>
      <c r="C6" s="8">
        <v>0</v>
      </c>
      <c r="D6" s="10" t="s">
        <v>48</v>
      </c>
    </row>
    <row r="7" spans="1:8" s="2" customFormat="1" x14ac:dyDescent="0.25">
      <c r="A7" s="75"/>
      <c r="B7" s="23" t="s">
        <v>38</v>
      </c>
      <c r="C7" s="8">
        <v>1</v>
      </c>
      <c r="D7" s="10" t="s">
        <v>48</v>
      </c>
    </row>
    <row r="8" spans="1:8" s="2" customFormat="1" x14ac:dyDescent="0.25">
      <c r="A8" s="75"/>
      <c r="B8" s="23" t="s">
        <v>39</v>
      </c>
      <c r="C8" s="8">
        <v>0</v>
      </c>
      <c r="D8" s="10" t="s">
        <v>48</v>
      </c>
    </row>
    <row r="9" spans="1:8" s="2" customFormat="1" x14ac:dyDescent="0.25">
      <c r="A9" s="75"/>
      <c r="B9" s="23" t="s">
        <v>41</v>
      </c>
      <c r="C9" s="8">
        <v>0</v>
      </c>
      <c r="D9" s="10" t="s">
        <v>48</v>
      </c>
    </row>
    <row r="10" spans="1:8" s="2" customFormat="1" x14ac:dyDescent="0.25">
      <c r="A10" s="75"/>
      <c r="B10" s="23" t="s">
        <v>42</v>
      </c>
      <c r="C10" s="8">
        <v>0</v>
      </c>
      <c r="D10" s="10" t="s">
        <v>48</v>
      </c>
    </row>
    <row r="11" spans="1:8" s="2" customFormat="1" ht="31.5" x14ac:dyDescent="0.25">
      <c r="A11" s="75"/>
      <c r="B11" s="23" t="s">
        <v>43</v>
      </c>
      <c r="C11" s="8">
        <v>0</v>
      </c>
      <c r="D11" s="10" t="s">
        <v>48</v>
      </c>
    </row>
    <row r="12" spans="1:8" s="2" customFormat="1" x14ac:dyDescent="0.25">
      <c r="A12" s="75"/>
      <c r="B12" s="43" t="s">
        <v>44</v>
      </c>
      <c r="C12" s="8">
        <v>0</v>
      </c>
      <c r="D12" s="10" t="s">
        <v>48</v>
      </c>
    </row>
    <row r="13" spans="1:8" s="30" customFormat="1" x14ac:dyDescent="0.25">
      <c r="A13" s="28" t="s">
        <v>21</v>
      </c>
      <c r="B13" s="7" t="s">
        <v>24</v>
      </c>
      <c r="C13" s="27">
        <f>SUM(C14:C20)+0.03</f>
        <v>5708.03</v>
      </c>
      <c r="D13" s="29"/>
    </row>
    <row r="14" spans="1:8" s="2" customFormat="1" ht="31.5" x14ac:dyDescent="0.25">
      <c r="A14" s="75" t="s">
        <v>21</v>
      </c>
      <c r="B14" s="23" t="s">
        <v>37</v>
      </c>
      <c r="C14" s="8">
        <v>3738</v>
      </c>
      <c r="D14" s="10" t="s">
        <v>48</v>
      </c>
    </row>
    <row r="15" spans="1:8" s="2" customFormat="1" x14ac:dyDescent="0.25">
      <c r="A15" s="75"/>
      <c r="B15" s="23" t="s">
        <v>38</v>
      </c>
      <c r="C15" s="8">
        <v>1</v>
      </c>
      <c r="D15" s="10" t="s">
        <v>48</v>
      </c>
    </row>
    <row r="16" spans="1:8" s="2" customFormat="1" x14ac:dyDescent="0.25">
      <c r="A16" s="75"/>
      <c r="B16" s="23" t="s">
        <v>39</v>
      </c>
      <c r="C16" s="8">
        <v>0</v>
      </c>
      <c r="D16" s="10" t="s">
        <v>48</v>
      </c>
    </row>
    <row r="17" spans="1:4" s="2" customFormat="1" x14ac:dyDescent="0.25">
      <c r="A17" s="75"/>
      <c r="B17" s="23" t="s">
        <v>41</v>
      </c>
      <c r="C17" s="8">
        <v>1969</v>
      </c>
      <c r="D17" s="10" t="s">
        <v>48</v>
      </c>
    </row>
    <row r="18" spans="1:4" s="2" customFormat="1" x14ac:dyDescent="0.25">
      <c r="A18" s="75"/>
      <c r="B18" s="23" t="s">
        <v>42</v>
      </c>
      <c r="C18" s="8">
        <v>0</v>
      </c>
      <c r="D18" s="10" t="s">
        <v>48</v>
      </c>
    </row>
    <row r="19" spans="1:4" s="2" customFormat="1" ht="31.5" x14ac:dyDescent="0.25">
      <c r="A19" s="75"/>
      <c r="B19" s="23" t="s">
        <v>43</v>
      </c>
      <c r="C19" s="8">
        <v>0</v>
      </c>
      <c r="D19" s="10" t="s">
        <v>48</v>
      </c>
    </row>
    <row r="20" spans="1:4" s="2" customFormat="1" x14ac:dyDescent="0.25">
      <c r="A20" s="75"/>
      <c r="B20" s="43" t="s">
        <v>44</v>
      </c>
      <c r="C20" s="8">
        <v>0</v>
      </c>
      <c r="D20" s="10" t="s">
        <v>48</v>
      </c>
    </row>
    <row r="21" spans="1:4" s="30" customFormat="1" x14ac:dyDescent="0.25">
      <c r="A21" s="28" t="s">
        <v>22</v>
      </c>
      <c r="B21" s="7" t="s">
        <v>24</v>
      </c>
      <c r="C21" s="27">
        <f>SUM(C22:C28)+0.03</f>
        <v>1.03</v>
      </c>
      <c r="D21" s="29"/>
    </row>
    <row r="22" spans="1:4" s="2" customFormat="1" ht="31.5" x14ac:dyDescent="0.25">
      <c r="A22" s="75" t="s">
        <v>22</v>
      </c>
      <c r="B22" s="23" t="s">
        <v>37</v>
      </c>
      <c r="C22" s="26">
        <v>0</v>
      </c>
      <c r="D22" s="10" t="s">
        <v>48</v>
      </c>
    </row>
    <row r="23" spans="1:4" s="2" customFormat="1" x14ac:dyDescent="0.25">
      <c r="A23" s="75"/>
      <c r="B23" s="23" t="s">
        <v>38</v>
      </c>
      <c r="C23" s="26">
        <v>1</v>
      </c>
      <c r="D23" s="10" t="s">
        <v>48</v>
      </c>
    </row>
    <row r="24" spans="1:4" s="2" customFormat="1" x14ac:dyDescent="0.25">
      <c r="A24" s="75"/>
      <c r="B24" s="23" t="s">
        <v>39</v>
      </c>
      <c r="C24" s="26">
        <v>0</v>
      </c>
      <c r="D24" s="10" t="s">
        <v>48</v>
      </c>
    </row>
    <row r="25" spans="1:4" s="2" customFormat="1" x14ac:dyDescent="0.25">
      <c r="A25" s="75"/>
      <c r="B25" s="23" t="s">
        <v>41</v>
      </c>
      <c r="C25" s="26">
        <v>0</v>
      </c>
      <c r="D25" s="10" t="s">
        <v>48</v>
      </c>
    </row>
    <row r="26" spans="1:4" s="2" customFormat="1" x14ac:dyDescent="0.25">
      <c r="A26" s="75"/>
      <c r="B26" s="23" t="s">
        <v>42</v>
      </c>
      <c r="C26" s="26">
        <v>0</v>
      </c>
      <c r="D26" s="10" t="s">
        <v>48</v>
      </c>
    </row>
    <row r="27" spans="1:4" s="2" customFormat="1" ht="31.5" x14ac:dyDescent="0.25">
      <c r="A27" s="75"/>
      <c r="B27" s="23" t="s">
        <v>43</v>
      </c>
      <c r="C27" s="26">
        <v>0</v>
      </c>
      <c r="D27" s="10" t="s">
        <v>48</v>
      </c>
    </row>
    <row r="28" spans="1:4" s="2" customFormat="1" x14ac:dyDescent="0.25">
      <c r="A28" s="75"/>
      <c r="B28" s="43" t="s">
        <v>44</v>
      </c>
      <c r="C28" s="26">
        <v>0</v>
      </c>
      <c r="D28" s="10" t="s">
        <v>48</v>
      </c>
    </row>
    <row r="29" spans="1:4" s="30" customFormat="1" x14ac:dyDescent="0.25">
      <c r="A29" s="28" t="s">
        <v>23</v>
      </c>
      <c r="B29" s="7" t="s">
        <v>24</v>
      </c>
      <c r="C29" s="27">
        <f>SUM(C30:C36)+0.03</f>
        <v>134026.85</v>
      </c>
      <c r="D29" s="29"/>
    </row>
    <row r="30" spans="1:4" s="2" customFormat="1" ht="31.5" x14ac:dyDescent="0.25">
      <c r="A30" s="75" t="s">
        <v>23</v>
      </c>
      <c r="B30" s="23" t="s">
        <v>37</v>
      </c>
      <c r="C30" s="8">
        <v>0</v>
      </c>
      <c r="D30" s="10" t="s">
        <v>48</v>
      </c>
    </row>
    <row r="31" spans="1:4" s="2" customFormat="1" x14ac:dyDescent="0.25">
      <c r="A31" s="75"/>
      <c r="B31" s="23" t="s">
        <v>38</v>
      </c>
      <c r="C31" s="8">
        <v>1</v>
      </c>
      <c r="D31" s="10" t="s">
        <v>48</v>
      </c>
    </row>
    <row r="32" spans="1:4" s="2" customFormat="1" x14ac:dyDescent="0.25">
      <c r="A32" s="75"/>
      <c r="B32" s="23" t="s">
        <v>39</v>
      </c>
      <c r="C32" s="8">
        <f>43078*1.18</f>
        <v>50832.04</v>
      </c>
      <c r="D32" s="10" t="s">
        <v>48</v>
      </c>
    </row>
    <row r="33" spans="1:4" s="2" customFormat="1" x14ac:dyDescent="0.25">
      <c r="A33" s="75"/>
      <c r="B33" s="23" t="s">
        <v>41</v>
      </c>
      <c r="C33" s="8">
        <f>13120*1.18-1969</f>
        <v>13512.599999999999</v>
      </c>
      <c r="D33" s="10" t="s">
        <v>48</v>
      </c>
    </row>
    <row r="34" spans="1:4" s="2" customFormat="1" x14ac:dyDescent="0.25">
      <c r="A34" s="75"/>
      <c r="B34" s="23" t="s">
        <v>42</v>
      </c>
      <c r="C34" s="8">
        <f>19285*1.18+1</f>
        <v>22757.3</v>
      </c>
      <c r="D34" s="10" t="s">
        <v>48</v>
      </c>
    </row>
    <row r="35" spans="1:4" s="2" customFormat="1" ht="31.5" x14ac:dyDescent="0.25">
      <c r="A35" s="75"/>
      <c r="B35" s="23" t="s">
        <v>43</v>
      </c>
      <c r="C35" s="8">
        <f>29600*1.18</f>
        <v>34928</v>
      </c>
      <c r="D35" s="10" t="s">
        <v>48</v>
      </c>
    </row>
    <row r="36" spans="1:4" s="2" customFormat="1" x14ac:dyDescent="0.25">
      <c r="A36" s="75"/>
      <c r="B36" s="43" t="s">
        <v>44</v>
      </c>
      <c r="C36" s="8">
        <f>10166*1.18</f>
        <v>11995.88</v>
      </c>
      <c r="D36" s="10" t="s">
        <v>48</v>
      </c>
    </row>
    <row r="37" spans="1:4" s="30" customFormat="1" x14ac:dyDescent="0.25">
      <c r="A37" s="32"/>
      <c r="B37" s="31"/>
      <c r="C37" s="40"/>
      <c r="D37" s="41"/>
    </row>
    <row r="38" spans="1:4" s="2" customFormat="1" x14ac:dyDescent="0.25">
      <c r="A38" s="76"/>
      <c r="B38" s="39"/>
      <c r="C38" s="42"/>
      <c r="D38" s="42"/>
    </row>
    <row r="39" spans="1:4" x14ac:dyDescent="0.25">
      <c r="A39" s="76"/>
      <c r="B39" s="39"/>
      <c r="C39" s="42"/>
      <c r="D39" s="42"/>
    </row>
    <row r="40" spans="1:4" x14ac:dyDescent="0.25">
      <c r="A40" s="76"/>
      <c r="B40" s="39"/>
      <c r="C40" s="42"/>
      <c r="D40" s="42"/>
    </row>
    <row r="41" spans="1:4" x14ac:dyDescent="0.25">
      <c r="A41" s="76"/>
      <c r="B41" s="39"/>
      <c r="C41" s="42"/>
      <c r="D41" s="42"/>
    </row>
    <row r="42" spans="1:4" x14ac:dyDescent="0.25">
      <c r="A42" s="76"/>
      <c r="B42" s="39"/>
      <c r="C42" s="42"/>
      <c r="D42" s="42"/>
    </row>
    <row r="43" spans="1:4" x14ac:dyDescent="0.25">
      <c r="A43" s="76"/>
      <c r="B43" s="39"/>
      <c r="C43" s="42"/>
      <c r="D43" s="42"/>
    </row>
    <row r="44" spans="1:4" x14ac:dyDescent="0.25">
      <c r="A44" s="76"/>
      <c r="B44" s="39"/>
      <c r="C44" s="42"/>
      <c r="D44" s="42"/>
    </row>
    <row r="52" spans="2:2" s="12" customFormat="1" x14ac:dyDescent="0.25">
      <c r="B52" s="19"/>
    </row>
    <row r="53" spans="2:2" s="12" customFormat="1" x14ac:dyDescent="0.25"/>
    <row r="54" spans="2:2" s="12" customFormat="1" x14ac:dyDescent="0.25">
      <c r="B54" s="19"/>
    </row>
  </sheetData>
  <mergeCells count="6">
    <mergeCell ref="A22:A28"/>
    <mergeCell ref="A30:A36"/>
    <mergeCell ref="A38:A44"/>
    <mergeCell ref="A2:D2"/>
    <mergeCell ref="A6:A12"/>
    <mergeCell ref="A14:A20"/>
  </mergeCells>
  <dataValidations count="1">
    <dataValidation type="decimal" allowBlank="1" showInputMessage="1" showErrorMessage="1" sqref="WVK983066:WVK983069 WLO983066:WLO983069 WBS983066:WBS983069 VRW983066:VRW983069 VIA983066:VIA983069 UYE983066:UYE983069 UOI983066:UOI983069 UEM983066:UEM983069 TUQ983066:TUQ983069 TKU983066:TKU983069 TAY983066:TAY983069 SRC983066:SRC983069 SHG983066:SHG983069 RXK983066:RXK983069 RNO983066:RNO983069 RDS983066:RDS983069 QTW983066:QTW983069 QKA983066:QKA983069 QAE983066:QAE983069 PQI983066:PQI983069 PGM983066:PGM983069 OWQ983066:OWQ983069 OMU983066:OMU983069 OCY983066:OCY983069 NTC983066:NTC983069 NJG983066:NJG983069 MZK983066:MZK983069 MPO983066:MPO983069 MFS983066:MFS983069 LVW983066:LVW983069 LMA983066:LMA983069 LCE983066:LCE983069 KSI983066:KSI983069 KIM983066:KIM983069 JYQ983066:JYQ983069 JOU983066:JOU983069 JEY983066:JEY983069 IVC983066:IVC983069 ILG983066:ILG983069 IBK983066:IBK983069 HRO983066:HRO983069 HHS983066:HHS983069 GXW983066:GXW983069 GOA983066:GOA983069 GEE983066:GEE983069 FUI983066:FUI983069 FKM983066:FKM983069 FAQ983066:FAQ983069 EQU983066:EQU983069 EGY983066:EGY983069 DXC983066:DXC983069 DNG983066:DNG983069 DDK983066:DDK983069 CTO983066:CTO983069 CJS983066:CJS983069 BZW983066:BZW983069 BQA983066:BQA983069 BGE983066:BGE983069 AWI983066:AWI983069 AMM983066:AMM983069 ACQ983066:ACQ983069 SU983066:SU983069 IY983066:IY983069 C983066:D983069 WVK917530:WVK917533 WLO917530:WLO917533 WBS917530:WBS917533 VRW917530:VRW917533 VIA917530:VIA917533 UYE917530:UYE917533 UOI917530:UOI917533 UEM917530:UEM917533 TUQ917530:TUQ917533 TKU917530:TKU917533 TAY917530:TAY917533 SRC917530:SRC917533 SHG917530:SHG917533 RXK917530:RXK917533 RNO917530:RNO917533 RDS917530:RDS917533 QTW917530:QTW917533 QKA917530:QKA917533 QAE917530:QAE917533 PQI917530:PQI917533 PGM917530:PGM917533 OWQ917530:OWQ917533 OMU917530:OMU917533 OCY917530:OCY917533 NTC917530:NTC917533 NJG917530:NJG917533 MZK917530:MZK917533 MPO917530:MPO917533 MFS917530:MFS917533 LVW917530:LVW917533 LMA917530:LMA917533 LCE917530:LCE917533 KSI917530:KSI917533 KIM917530:KIM917533 JYQ917530:JYQ917533 JOU917530:JOU917533 JEY917530:JEY917533 IVC917530:IVC917533 ILG917530:ILG917533 IBK917530:IBK917533 HRO917530:HRO917533 HHS917530:HHS917533 GXW917530:GXW917533 GOA917530:GOA917533 GEE917530:GEE917533 FUI917530:FUI917533 FKM917530:FKM917533 FAQ917530:FAQ917533 EQU917530:EQU917533 EGY917530:EGY917533 DXC917530:DXC917533 DNG917530:DNG917533 DDK917530:DDK917533 CTO917530:CTO917533 CJS917530:CJS917533 BZW917530:BZW917533 BQA917530:BQA917533 BGE917530:BGE917533 AWI917530:AWI917533 AMM917530:AMM917533 ACQ917530:ACQ917533 SU917530:SU917533 IY917530:IY917533 C917530:D917533 WVK851994:WVK851997 WLO851994:WLO851997 WBS851994:WBS851997 VRW851994:VRW851997 VIA851994:VIA851997 UYE851994:UYE851997 UOI851994:UOI851997 UEM851994:UEM851997 TUQ851994:TUQ851997 TKU851994:TKU851997 TAY851994:TAY851997 SRC851994:SRC851997 SHG851994:SHG851997 RXK851994:RXK851997 RNO851994:RNO851997 RDS851994:RDS851997 QTW851994:QTW851997 QKA851994:QKA851997 QAE851994:QAE851997 PQI851994:PQI851997 PGM851994:PGM851997 OWQ851994:OWQ851997 OMU851994:OMU851997 OCY851994:OCY851997 NTC851994:NTC851997 NJG851994:NJG851997 MZK851994:MZK851997 MPO851994:MPO851997 MFS851994:MFS851997 LVW851994:LVW851997 LMA851994:LMA851997 LCE851994:LCE851997 KSI851994:KSI851997 KIM851994:KIM851997 JYQ851994:JYQ851997 JOU851994:JOU851997 JEY851994:JEY851997 IVC851994:IVC851997 ILG851994:ILG851997 IBK851994:IBK851997 HRO851994:HRO851997 HHS851994:HHS851997 GXW851994:GXW851997 GOA851994:GOA851997 GEE851994:GEE851997 FUI851994:FUI851997 FKM851994:FKM851997 FAQ851994:FAQ851997 EQU851994:EQU851997 EGY851994:EGY851997 DXC851994:DXC851997 DNG851994:DNG851997 DDK851994:DDK851997 CTO851994:CTO851997 CJS851994:CJS851997 BZW851994:BZW851997 BQA851994:BQA851997 BGE851994:BGE851997 AWI851994:AWI851997 AMM851994:AMM851997 ACQ851994:ACQ851997 SU851994:SU851997 IY851994:IY851997 C851994:D851997 WVK786458:WVK786461 WLO786458:WLO786461 WBS786458:WBS786461 VRW786458:VRW786461 VIA786458:VIA786461 UYE786458:UYE786461 UOI786458:UOI786461 UEM786458:UEM786461 TUQ786458:TUQ786461 TKU786458:TKU786461 TAY786458:TAY786461 SRC786458:SRC786461 SHG786458:SHG786461 RXK786458:RXK786461 RNO786458:RNO786461 RDS786458:RDS786461 QTW786458:QTW786461 QKA786458:QKA786461 QAE786458:QAE786461 PQI786458:PQI786461 PGM786458:PGM786461 OWQ786458:OWQ786461 OMU786458:OMU786461 OCY786458:OCY786461 NTC786458:NTC786461 NJG786458:NJG786461 MZK786458:MZK786461 MPO786458:MPO786461 MFS786458:MFS786461 LVW786458:LVW786461 LMA786458:LMA786461 LCE786458:LCE786461 KSI786458:KSI786461 KIM786458:KIM786461 JYQ786458:JYQ786461 JOU786458:JOU786461 JEY786458:JEY786461 IVC786458:IVC786461 ILG786458:ILG786461 IBK786458:IBK786461 HRO786458:HRO786461 HHS786458:HHS786461 GXW786458:GXW786461 GOA786458:GOA786461 GEE786458:GEE786461 FUI786458:FUI786461 FKM786458:FKM786461 FAQ786458:FAQ786461 EQU786458:EQU786461 EGY786458:EGY786461 DXC786458:DXC786461 DNG786458:DNG786461 DDK786458:DDK786461 CTO786458:CTO786461 CJS786458:CJS786461 BZW786458:BZW786461 BQA786458:BQA786461 BGE786458:BGE786461 AWI786458:AWI786461 AMM786458:AMM786461 ACQ786458:ACQ786461 SU786458:SU786461 IY786458:IY786461 C786458:D786461 WVK720922:WVK720925 WLO720922:WLO720925 WBS720922:WBS720925 VRW720922:VRW720925 VIA720922:VIA720925 UYE720922:UYE720925 UOI720922:UOI720925 UEM720922:UEM720925 TUQ720922:TUQ720925 TKU720922:TKU720925 TAY720922:TAY720925 SRC720922:SRC720925 SHG720922:SHG720925 RXK720922:RXK720925 RNO720922:RNO720925 RDS720922:RDS720925 QTW720922:QTW720925 QKA720922:QKA720925 QAE720922:QAE720925 PQI720922:PQI720925 PGM720922:PGM720925 OWQ720922:OWQ720925 OMU720922:OMU720925 OCY720922:OCY720925 NTC720922:NTC720925 NJG720922:NJG720925 MZK720922:MZK720925 MPO720922:MPO720925 MFS720922:MFS720925 LVW720922:LVW720925 LMA720922:LMA720925 LCE720922:LCE720925 KSI720922:KSI720925 KIM720922:KIM720925 JYQ720922:JYQ720925 JOU720922:JOU720925 JEY720922:JEY720925 IVC720922:IVC720925 ILG720922:ILG720925 IBK720922:IBK720925 HRO720922:HRO720925 HHS720922:HHS720925 GXW720922:GXW720925 GOA720922:GOA720925 GEE720922:GEE720925 FUI720922:FUI720925 FKM720922:FKM720925 FAQ720922:FAQ720925 EQU720922:EQU720925 EGY720922:EGY720925 DXC720922:DXC720925 DNG720922:DNG720925 DDK720922:DDK720925 CTO720922:CTO720925 CJS720922:CJS720925 BZW720922:BZW720925 BQA720922:BQA720925 BGE720922:BGE720925 AWI720922:AWI720925 AMM720922:AMM720925 ACQ720922:ACQ720925 SU720922:SU720925 IY720922:IY720925 C720922:D720925 WVK655386:WVK655389 WLO655386:WLO655389 WBS655386:WBS655389 VRW655386:VRW655389 VIA655386:VIA655389 UYE655386:UYE655389 UOI655386:UOI655389 UEM655386:UEM655389 TUQ655386:TUQ655389 TKU655386:TKU655389 TAY655386:TAY655389 SRC655386:SRC655389 SHG655386:SHG655389 RXK655386:RXK655389 RNO655386:RNO655389 RDS655386:RDS655389 QTW655386:QTW655389 QKA655386:QKA655389 QAE655386:QAE655389 PQI655386:PQI655389 PGM655386:PGM655389 OWQ655386:OWQ655389 OMU655386:OMU655389 OCY655386:OCY655389 NTC655386:NTC655389 NJG655386:NJG655389 MZK655386:MZK655389 MPO655386:MPO655389 MFS655386:MFS655389 LVW655386:LVW655389 LMA655386:LMA655389 LCE655386:LCE655389 KSI655386:KSI655389 KIM655386:KIM655389 JYQ655386:JYQ655389 JOU655386:JOU655389 JEY655386:JEY655389 IVC655386:IVC655389 ILG655386:ILG655389 IBK655386:IBK655389 HRO655386:HRO655389 HHS655386:HHS655389 GXW655386:GXW655389 GOA655386:GOA655389 GEE655386:GEE655389 FUI655386:FUI655389 FKM655386:FKM655389 FAQ655386:FAQ655389 EQU655386:EQU655389 EGY655386:EGY655389 DXC655386:DXC655389 DNG655386:DNG655389 DDK655386:DDK655389 CTO655386:CTO655389 CJS655386:CJS655389 BZW655386:BZW655389 BQA655386:BQA655389 BGE655386:BGE655389 AWI655386:AWI655389 AMM655386:AMM655389 ACQ655386:ACQ655389 SU655386:SU655389 IY655386:IY655389 C655386:D655389 WVK589850:WVK589853 WLO589850:WLO589853 WBS589850:WBS589853 VRW589850:VRW589853 VIA589850:VIA589853 UYE589850:UYE589853 UOI589850:UOI589853 UEM589850:UEM589853 TUQ589850:TUQ589853 TKU589850:TKU589853 TAY589850:TAY589853 SRC589850:SRC589853 SHG589850:SHG589853 RXK589850:RXK589853 RNO589850:RNO589853 RDS589850:RDS589853 QTW589850:QTW589853 QKA589850:QKA589853 QAE589850:QAE589853 PQI589850:PQI589853 PGM589850:PGM589853 OWQ589850:OWQ589853 OMU589850:OMU589853 OCY589850:OCY589853 NTC589850:NTC589853 NJG589850:NJG589853 MZK589850:MZK589853 MPO589850:MPO589853 MFS589850:MFS589853 LVW589850:LVW589853 LMA589850:LMA589853 LCE589850:LCE589853 KSI589850:KSI589853 KIM589850:KIM589853 JYQ589850:JYQ589853 JOU589850:JOU589853 JEY589850:JEY589853 IVC589850:IVC589853 ILG589850:ILG589853 IBK589850:IBK589853 HRO589850:HRO589853 HHS589850:HHS589853 GXW589850:GXW589853 GOA589850:GOA589853 GEE589850:GEE589853 FUI589850:FUI589853 FKM589850:FKM589853 FAQ589850:FAQ589853 EQU589850:EQU589853 EGY589850:EGY589853 DXC589850:DXC589853 DNG589850:DNG589853 DDK589850:DDK589853 CTO589850:CTO589853 CJS589850:CJS589853 BZW589850:BZW589853 BQA589850:BQA589853 BGE589850:BGE589853 AWI589850:AWI589853 AMM589850:AMM589853 ACQ589850:ACQ589853 SU589850:SU589853 IY589850:IY589853 C589850:D589853 WVK524314:WVK524317 WLO524314:WLO524317 WBS524314:WBS524317 VRW524314:VRW524317 VIA524314:VIA524317 UYE524314:UYE524317 UOI524314:UOI524317 UEM524314:UEM524317 TUQ524314:TUQ524317 TKU524314:TKU524317 TAY524314:TAY524317 SRC524314:SRC524317 SHG524314:SHG524317 RXK524314:RXK524317 RNO524314:RNO524317 RDS524314:RDS524317 QTW524314:QTW524317 QKA524314:QKA524317 QAE524314:QAE524317 PQI524314:PQI524317 PGM524314:PGM524317 OWQ524314:OWQ524317 OMU524314:OMU524317 OCY524314:OCY524317 NTC524314:NTC524317 NJG524314:NJG524317 MZK524314:MZK524317 MPO524314:MPO524317 MFS524314:MFS524317 LVW524314:LVW524317 LMA524314:LMA524317 LCE524314:LCE524317 KSI524314:KSI524317 KIM524314:KIM524317 JYQ524314:JYQ524317 JOU524314:JOU524317 JEY524314:JEY524317 IVC524314:IVC524317 ILG524314:ILG524317 IBK524314:IBK524317 HRO524314:HRO524317 HHS524314:HHS524317 GXW524314:GXW524317 GOA524314:GOA524317 GEE524314:GEE524317 FUI524314:FUI524317 FKM524314:FKM524317 FAQ524314:FAQ524317 EQU524314:EQU524317 EGY524314:EGY524317 DXC524314:DXC524317 DNG524314:DNG524317 DDK524314:DDK524317 CTO524314:CTO524317 CJS524314:CJS524317 BZW524314:BZW524317 BQA524314:BQA524317 BGE524314:BGE524317 AWI524314:AWI524317 AMM524314:AMM524317 ACQ524314:ACQ524317 SU524314:SU524317 IY524314:IY524317 C524314:D524317 WVK458778:WVK458781 WLO458778:WLO458781 WBS458778:WBS458781 VRW458778:VRW458781 VIA458778:VIA458781 UYE458778:UYE458781 UOI458778:UOI458781 UEM458778:UEM458781 TUQ458778:TUQ458781 TKU458778:TKU458781 TAY458778:TAY458781 SRC458778:SRC458781 SHG458778:SHG458781 RXK458778:RXK458781 RNO458778:RNO458781 RDS458778:RDS458781 QTW458778:QTW458781 QKA458778:QKA458781 QAE458778:QAE458781 PQI458778:PQI458781 PGM458778:PGM458781 OWQ458778:OWQ458781 OMU458778:OMU458781 OCY458778:OCY458781 NTC458778:NTC458781 NJG458778:NJG458781 MZK458778:MZK458781 MPO458778:MPO458781 MFS458778:MFS458781 LVW458778:LVW458781 LMA458778:LMA458781 LCE458778:LCE458781 KSI458778:KSI458781 KIM458778:KIM458781 JYQ458778:JYQ458781 JOU458778:JOU458781 JEY458778:JEY458781 IVC458778:IVC458781 ILG458778:ILG458781 IBK458778:IBK458781 HRO458778:HRO458781 HHS458778:HHS458781 GXW458778:GXW458781 GOA458778:GOA458781 GEE458778:GEE458781 FUI458778:FUI458781 FKM458778:FKM458781 FAQ458778:FAQ458781 EQU458778:EQU458781 EGY458778:EGY458781 DXC458778:DXC458781 DNG458778:DNG458781 DDK458778:DDK458781 CTO458778:CTO458781 CJS458778:CJS458781 BZW458778:BZW458781 BQA458778:BQA458781 BGE458778:BGE458781 AWI458778:AWI458781 AMM458778:AMM458781 ACQ458778:ACQ458781 SU458778:SU458781 IY458778:IY458781 C458778:D458781 WVK393242:WVK393245 WLO393242:WLO393245 WBS393242:WBS393245 VRW393242:VRW393245 VIA393242:VIA393245 UYE393242:UYE393245 UOI393242:UOI393245 UEM393242:UEM393245 TUQ393242:TUQ393245 TKU393242:TKU393245 TAY393242:TAY393245 SRC393242:SRC393245 SHG393242:SHG393245 RXK393242:RXK393245 RNO393242:RNO393245 RDS393242:RDS393245 QTW393242:QTW393245 QKA393242:QKA393245 QAE393242:QAE393245 PQI393242:PQI393245 PGM393242:PGM393245 OWQ393242:OWQ393245 OMU393242:OMU393245 OCY393242:OCY393245 NTC393242:NTC393245 NJG393242:NJG393245 MZK393242:MZK393245 MPO393242:MPO393245 MFS393242:MFS393245 LVW393242:LVW393245 LMA393242:LMA393245 LCE393242:LCE393245 KSI393242:KSI393245 KIM393242:KIM393245 JYQ393242:JYQ393245 JOU393242:JOU393245 JEY393242:JEY393245 IVC393242:IVC393245 ILG393242:ILG393245 IBK393242:IBK393245 HRO393242:HRO393245 HHS393242:HHS393245 GXW393242:GXW393245 GOA393242:GOA393245 GEE393242:GEE393245 FUI393242:FUI393245 FKM393242:FKM393245 FAQ393242:FAQ393245 EQU393242:EQU393245 EGY393242:EGY393245 DXC393242:DXC393245 DNG393242:DNG393245 DDK393242:DDK393245 CTO393242:CTO393245 CJS393242:CJS393245 BZW393242:BZW393245 BQA393242:BQA393245 BGE393242:BGE393245 AWI393242:AWI393245 AMM393242:AMM393245 ACQ393242:ACQ393245 SU393242:SU393245 IY393242:IY393245 C393242:D393245 WVK327706:WVK327709 WLO327706:WLO327709 WBS327706:WBS327709 VRW327706:VRW327709 VIA327706:VIA327709 UYE327706:UYE327709 UOI327706:UOI327709 UEM327706:UEM327709 TUQ327706:TUQ327709 TKU327706:TKU327709 TAY327706:TAY327709 SRC327706:SRC327709 SHG327706:SHG327709 RXK327706:RXK327709 RNO327706:RNO327709 RDS327706:RDS327709 QTW327706:QTW327709 QKA327706:QKA327709 QAE327706:QAE327709 PQI327706:PQI327709 PGM327706:PGM327709 OWQ327706:OWQ327709 OMU327706:OMU327709 OCY327706:OCY327709 NTC327706:NTC327709 NJG327706:NJG327709 MZK327706:MZK327709 MPO327706:MPO327709 MFS327706:MFS327709 LVW327706:LVW327709 LMA327706:LMA327709 LCE327706:LCE327709 KSI327706:KSI327709 KIM327706:KIM327709 JYQ327706:JYQ327709 JOU327706:JOU327709 JEY327706:JEY327709 IVC327706:IVC327709 ILG327706:ILG327709 IBK327706:IBK327709 HRO327706:HRO327709 HHS327706:HHS327709 GXW327706:GXW327709 GOA327706:GOA327709 GEE327706:GEE327709 FUI327706:FUI327709 FKM327706:FKM327709 FAQ327706:FAQ327709 EQU327706:EQU327709 EGY327706:EGY327709 DXC327706:DXC327709 DNG327706:DNG327709 DDK327706:DDK327709 CTO327706:CTO327709 CJS327706:CJS327709 BZW327706:BZW327709 BQA327706:BQA327709 BGE327706:BGE327709 AWI327706:AWI327709 AMM327706:AMM327709 ACQ327706:ACQ327709 SU327706:SU327709 IY327706:IY327709 C327706:D327709 WVK262170:WVK262173 WLO262170:WLO262173 WBS262170:WBS262173 VRW262170:VRW262173 VIA262170:VIA262173 UYE262170:UYE262173 UOI262170:UOI262173 UEM262170:UEM262173 TUQ262170:TUQ262173 TKU262170:TKU262173 TAY262170:TAY262173 SRC262170:SRC262173 SHG262170:SHG262173 RXK262170:RXK262173 RNO262170:RNO262173 RDS262170:RDS262173 QTW262170:QTW262173 QKA262170:QKA262173 QAE262170:QAE262173 PQI262170:PQI262173 PGM262170:PGM262173 OWQ262170:OWQ262173 OMU262170:OMU262173 OCY262170:OCY262173 NTC262170:NTC262173 NJG262170:NJG262173 MZK262170:MZK262173 MPO262170:MPO262173 MFS262170:MFS262173 LVW262170:LVW262173 LMA262170:LMA262173 LCE262170:LCE262173 KSI262170:KSI262173 KIM262170:KIM262173 JYQ262170:JYQ262173 JOU262170:JOU262173 JEY262170:JEY262173 IVC262170:IVC262173 ILG262170:ILG262173 IBK262170:IBK262173 HRO262170:HRO262173 HHS262170:HHS262173 GXW262170:GXW262173 GOA262170:GOA262173 GEE262170:GEE262173 FUI262170:FUI262173 FKM262170:FKM262173 FAQ262170:FAQ262173 EQU262170:EQU262173 EGY262170:EGY262173 DXC262170:DXC262173 DNG262170:DNG262173 DDK262170:DDK262173 CTO262170:CTO262173 CJS262170:CJS262173 BZW262170:BZW262173 BQA262170:BQA262173 BGE262170:BGE262173 AWI262170:AWI262173 AMM262170:AMM262173 ACQ262170:ACQ262173 SU262170:SU262173 IY262170:IY262173 C262170:D262173 WVK196634:WVK196637 WLO196634:WLO196637 WBS196634:WBS196637 VRW196634:VRW196637 VIA196634:VIA196637 UYE196634:UYE196637 UOI196634:UOI196637 UEM196634:UEM196637 TUQ196634:TUQ196637 TKU196634:TKU196637 TAY196634:TAY196637 SRC196634:SRC196637 SHG196634:SHG196637 RXK196634:RXK196637 RNO196634:RNO196637 RDS196634:RDS196637 QTW196634:QTW196637 QKA196634:QKA196637 QAE196634:QAE196637 PQI196634:PQI196637 PGM196634:PGM196637 OWQ196634:OWQ196637 OMU196634:OMU196637 OCY196634:OCY196637 NTC196634:NTC196637 NJG196634:NJG196637 MZK196634:MZK196637 MPO196634:MPO196637 MFS196634:MFS196637 LVW196634:LVW196637 LMA196634:LMA196637 LCE196634:LCE196637 KSI196634:KSI196637 KIM196634:KIM196637 JYQ196634:JYQ196637 JOU196634:JOU196637 JEY196634:JEY196637 IVC196634:IVC196637 ILG196634:ILG196637 IBK196634:IBK196637 HRO196634:HRO196637 HHS196634:HHS196637 GXW196634:GXW196637 GOA196634:GOA196637 GEE196634:GEE196637 FUI196634:FUI196637 FKM196634:FKM196637 FAQ196634:FAQ196637 EQU196634:EQU196637 EGY196634:EGY196637 DXC196634:DXC196637 DNG196634:DNG196637 DDK196634:DDK196637 CTO196634:CTO196637 CJS196634:CJS196637 BZW196634:BZW196637 BQA196634:BQA196637 BGE196634:BGE196637 AWI196634:AWI196637 AMM196634:AMM196637 ACQ196634:ACQ196637 SU196634:SU196637 IY196634:IY196637 C196634:D196637 WVK131098:WVK131101 WLO131098:WLO131101 WBS131098:WBS131101 VRW131098:VRW131101 VIA131098:VIA131101 UYE131098:UYE131101 UOI131098:UOI131101 UEM131098:UEM131101 TUQ131098:TUQ131101 TKU131098:TKU131101 TAY131098:TAY131101 SRC131098:SRC131101 SHG131098:SHG131101 RXK131098:RXK131101 RNO131098:RNO131101 RDS131098:RDS131101 QTW131098:QTW131101 QKA131098:QKA131101 QAE131098:QAE131101 PQI131098:PQI131101 PGM131098:PGM131101 OWQ131098:OWQ131101 OMU131098:OMU131101 OCY131098:OCY131101 NTC131098:NTC131101 NJG131098:NJG131101 MZK131098:MZK131101 MPO131098:MPO131101 MFS131098:MFS131101 LVW131098:LVW131101 LMA131098:LMA131101 LCE131098:LCE131101 KSI131098:KSI131101 KIM131098:KIM131101 JYQ131098:JYQ131101 JOU131098:JOU131101 JEY131098:JEY131101 IVC131098:IVC131101 ILG131098:ILG131101 IBK131098:IBK131101 HRO131098:HRO131101 HHS131098:HHS131101 GXW131098:GXW131101 GOA131098:GOA131101 GEE131098:GEE131101 FUI131098:FUI131101 FKM131098:FKM131101 FAQ131098:FAQ131101 EQU131098:EQU131101 EGY131098:EGY131101 DXC131098:DXC131101 DNG131098:DNG131101 DDK131098:DDK131101 CTO131098:CTO131101 CJS131098:CJS131101 BZW131098:BZW131101 BQA131098:BQA131101 BGE131098:BGE131101 AWI131098:AWI131101 AMM131098:AMM131101 ACQ131098:ACQ131101 SU131098:SU131101 IY131098:IY131101 C131098:D131101 WVK65562:WVK65565 WLO65562:WLO65565 WBS65562:WBS65565 VRW65562:VRW65565 VIA65562:VIA65565 UYE65562:UYE65565 UOI65562:UOI65565 UEM65562:UEM65565 TUQ65562:TUQ65565 TKU65562:TKU65565 TAY65562:TAY65565 SRC65562:SRC65565 SHG65562:SHG65565 RXK65562:RXK65565 RNO65562:RNO65565 RDS65562:RDS65565 QTW65562:QTW65565 QKA65562:QKA65565 QAE65562:QAE65565 PQI65562:PQI65565 PGM65562:PGM65565 OWQ65562:OWQ65565 OMU65562:OMU65565 OCY65562:OCY65565 NTC65562:NTC65565 NJG65562:NJG65565 MZK65562:MZK65565 MPO65562:MPO65565 MFS65562:MFS65565 LVW65562:LVW65565 LMA65562:LMA65565 LCE65562:LCE65565 KSI65562:KSI65565 KIM65562:KIM65565 JYQ65562:JYQ65565 JOU65562:JOU65565 JEY65562:JEY65565 IVC65562:IVC65565 ILG65562:ILG65565 IBK65562:IBK65565 HRO65562:HRO65565 HHS65562:HHS65565 GXW65562:GXW65565 GOA65562:GOA65565 GEE65562:GEE65565 FUI65562:FUI65565 FKM65562:FKM65565 FAQ65562:FAQ65565 EQU65562:EQU65565 EGY65562:EGY65565 DXC65562:DXC65565 DNG65562:DNG65565 DDK65562:DDK65565 CTO65562:CTO65565 CJS65562:CJS65565 BZW65562:BZW65565 BQA65562:BQA65565 BGE65562:BGE65565 AWI65562:AWI65565 AMM65562:AMM65565 ACQ65562:ACQ65565 SU65562:SU65565 IY65562:IY65565 C65562:D65565 C6:C12 WVK6:WVK38 WLO6:WLO38 WBS6:WBS38 VRW6:VRW38 VIA6:VIA38 UYE6:UYE38 UOI6:UOI38 UEM6:UEM38 TUQ6:TUQ38 TKU6:TKU38 TAY6:TAY38 SRC6:SRC38 SHG6:SHG38 RXK6:RXK38 RNO6:RNO38 RDS6:RDS38 QTW6:QTW38 QKA6:QKA38 QAE6:QAE38 PQI6:PQI38 PGM6:PGM38 OWQ6:OWQ38 OMU6:OMU38 OCY6:OCY38 NTC6:NTC38 NJG6:NJG38 MZK6:MZK38 MPO6:MPO38 MFS6:MFS38 LVW6:LVW38 LMA6:LMA38 LCE6:LCE38 KSI6:KSI38 KIM6:KIM38 JYQ6:JYQ38 JOU6:JOU38 JEY6:JEY38 IVC6:IVC38 ILG6:ILG38 IBK6:IBK38 HRO6:HRO38 HHS6:HHS38 GXW6:GXW38 GOA6:GOA38 GEE6:GEE38 FUI6:FUI38 FKM6:FKM38 FAQ6:FAQ38 EQU6:EQU38 EGY6:EGY38 DXC6:DXC38 DNG6:DNG38 DDK6:DDK38 CTO6:CTO38 CJS6:CJS38 BZW6:BZW38 BQA6:BQA38 BGE6:BGE38 AWI6:AWI38 AMM6:AMM38 ACQ6:ACQ38 SU6:SU38 IY6:IY38 C38:C44 C30:C36 C14:C20">
      <formula1>0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"/>
  <sheetViews>
    <sheetView zoomScaleNormal="100" workbookViewId="0">
      <selection activeCell="B14" sqref="B14"/>
    </sheetView>
  </sheetViews>
  <sheetFormatPr defaultRowHeight="15.75" x14ac:dyDescent="0.25"/>
  <cols>
    <col min="1" max="1" width="45" style="1" customWidth="1"/>
    <col min="2" max="2" width="50.5703125" style="1" customWidth="1"/>
    <col min="3" max="3" width="9.140625" style="1"/>
    <col min="4" max="5" width="9.140625" style="1" customWidth="1"/>
    <col min="6" max="16384" width="9.140625" style="1"/>
  </cols>
  <sheetData>
    <row r="2" spans="1:6" s="2" customFormat="1" ht="30.75" customHeight="1" x14ac:dyDescent="0.25">
      <c r="A2" s="68" t="s">
        <v>17</v>
      </c>
      <c r="B2" s="68"/>
      <c r="C2" s="4"/>
      <c r="D2" s="4"/>
      <c r="E2" s="4"/>
      <c r="F2" s="4"/>
    </row>
    <row r="3" spans="1:6" s="2" customFormat="1" x14ac:dyDescent="0.25">
      <c r="A3" s="69" t="s">
        <v>45</v>
      </c>
      <c r="B3" s="69"/>
      <c r="C3" s="4"/>
      <c r="D3" s="4"/>
      <c r="E3" s="4"/>
      <c r="F3" s="4"/>
    </row>
    <row r="4" spans="1:6" s="2" customFormat="1" ht="15" customHeight="1" x14ac:dyDescent="0.25">
      <c r="A4" s="69"/>
      <c r="B4" s="69"/>
      <c r="C4" s="4"/>
      <c r="D4" s="4"/>
      <c r="E4" s="4"/>
      <c r="F4" s="4"/>
    </row>
    <row r="5" spans="1:6" s="2" customFormat="1" x14ac:dyDescent="0.25">
      <c r="A5" s="3"/>
      <c r="B5" s="3"/>
      <c r="C5" s="4"/>
      <c r="D5" s="4"/>
      <c r="E5" s="4"/>
      <c r="F5" s="4"/>
    </row>
    <row r="6" spans="1:6" s="2" customFormat="1" x14ac:dyDescent="0.25">
      <c r="A6" s="7" t="s">
        <v>18</v>
      </c>
      <c r="B6" s="7" t="s">
        <v>19</v>
      </c>
      <c r="C6" s="4"/>
      <c r="D6" s="4"/>
      <c r="E6" s="4"/>
      <c r="F6" s="4"/>
    </row>
    <row r="7" spans="1:6" s="2" customFormat="1" ht="63" x14ac:dyDescent="0.25">
      <c r="A7" s="36">
        <v>42663</v>
      </c>
      <c r="B7" s="9" t="s">
        <v>47</v>
      </c>
      <c r="C7" s="4"/>
      <c r="D7" s="4"/>
      <c r="E7" s="4"/>
      <c r="F7" s="4"/>
    </row>
    <row r="8" spans="1:6" s="2" customFormat="1" ht="63" x14ac:dyDescent="0.25">
      <c r="A8" s="35">
        <v>43041</v>
      </c>
      <c r="B8" s="9" t="s">
        <v>47</v>
      </c>
    </row>
    <row r="9" spans="1:6" s="2" customFormat="1" x14ac:dyDescent="0.25">
      <c r="A9" s="38"/>
      <c r="B9" s="39"/>
    </row>
    <row r="10" spans="1:6" s="2" customFormat="1" x14ac:dyDescent="0.25">
      <c r="A10" s="38"/>
      <c r="B10" s="39"/>
    </row>
    <row r="11" spans="1:6" s="2" customFormat="1" x14ac:dyDescent="0.25">
      <c r="A11" s="38"/>
      <c r="B11" s="39"/>
    </row>
    <row r="12" spans="1:6" s="2" customFormat="1" x14ac:dyDescent="0.25">
      <c r="A12" s="38"/>
      <c r="B12" s="39"/>
    </row>
    <row r="13" spans="1:6" s="2" customFormat="1" x14ac:dyDescent="0.25">
      <c r="A13" s="38"/>
      <c r="B13" s="39"/>
    </row>
    <row r="16" spans="1:6" s="12" customFormat="1" x14ac:dyDescent="0.25">
      <c r="B16" s="19"/>
    </row>
    <row r="17" spans="2:2" s="12" customFormat="1" x14ac:dyDescent="0.25"/>
    <row r="18" spans="2:2" s="12" customFormat="1" x14ac:dyDescent="0.25">
      <c r="B18" s="19"/>
    </row>
  </sheetData>
  <mergeCells count="3">
    <mergeCell ref="A2:B2"/>
    <mergeCell ref="A3:B3"/>
    <mergeCell ref="A4:B4"/>
  </mergeCells>
  <dataValidations count="1">
    <dataValidation type="decimal" allowBlank="1" showInputMessage="1" showErrorMessage="1" sqref="WVI983041:WVI983044 WLM983041:WLM983044 WBQ983041:WBQ983044 VRU983041:VRU983044 VHY983041:VHY983044 UYC983041:UYC983044 UOG983041:UOG983044 UEK983041:UEK983044 TUO983041:TUO983044 TKS983041:TKS983044 TAW983041:TAW983044 SRA983041:SRA983044 SHE983041:SHE983044 RXI983041:RXI983044 RNM983041:RNM983044 RDQ983041:RDQ983044 QTU983041:QTU983044 QJY983041:QJY983044 QAC983041:QAC983044 PQG983041:PQG983044 PGK983041:PGK983044 OWO983041:OWO983044 OMS983041:OMS983044 OCW983041:OCW983044 NTA983041:NTA983044 NJE983041:NJE983044 MZI983041:MZI983044 MPM983041:MPM983044 MFQ983041:MFQ983044 LVU983041:LVU983044 LLY983041:LLY983044 LCC983041:LCC983044 KSG983041:KSG983044 KIK983041:KIK983044 JYO983041:JYO983044 JOS983041:JOS983044 JEW983041:JEW983044 IVA983041:IVA983044 ILE983041:ILE983044 IBI983041:IBI983044 HRM983041:HRM983044 HHQ983041:HHQ983044 GXU983041:GXU983044 GNY983041:GNY983044 GEC983041:GEC983044 FUG983041:FUG983044 FKK983041:FKK983044 FAO983041:FAO983044 EQS983041:EQS983044 EGW983041:EGW983044 DXA983041:DXA983044 DNE983041:DNE983044 DDI983041:DDI983044 CTM983041:CTM983044 CJQ983041:CJQ983044 BZU983041:BZU983044 BPY983041:BPY983044 BGC983041:BGC983044 AWG983041:AWG983044 AMK983041:AMK983044 ACO983041:ACO983044 SS983041:SS983044 IW983041:IW983044 WVI917505:WVI917508 WLM917505:WLM917508 WBQ917505:WBQ917508 VRU917505:VRU917508 VHY917505:VHY917508 UYC917505:UYC917508 UOG917505:UOG917508 UEK917505:UEK917508 TUO917505:TUO917508 TKS917505:TKS917508 TAW917505:TAW917508 SRA917505:SRA917508 SHE917505:SHE917508 RXI917505:RXI917508 RNM917505:RNM917508 RDQ917505:RDQ917508 QTU917505:QTU917508 QJY917505:QJY917508 QAC917505:QAC917508 PQG917505:PQG917508 PGK917505:PGK917508 OWO917505:OWO917508 OMS917505:OMS917508 OCW917505:OCW917508 NTA917505:NTA917508 NJE917505:NJE917508 MZI917505:MZI917508 MPM917505:MPM917508 MFQ917505:MFQ917508 LVU917505:LVU917508 LLY917505:LLY917508 LCC917505:LCC917508 KSG917505:KSG917508 KIK917505:KIK917508 JYO917505:JYO917508 JOS917505:JOS917508 JEW917505:JEW917508 IVA917505:IVA917508 ILE917505:ILE917508 IBI917505:IBI917508 HRM917505:HRM917508 HHQ917505:HHQ917508 GXU917505:GXU917508 GNY917505:GNY917508 GEC917505:GEC917508 FUG917505:FUG917508 FKK917505:FKK917508 FAO917505:FAO917508 EQS917505:EQS917508 EGW917505:EGW917508 DXA917505:DXA917508 DNE917505:DNE917508 DDI917505:DDI917508 CTM917505:CTM917508 CJQ917505:CJQ917508 BZU917505:BZU917508 BPY917505:BPY917508 BGC917505:BGC917508 AWG917505:AWG917508 AMK917505:AMK917508 ACO917505:ACO917508 SS917505:SS917508 IW917505:IW917508 WVI851969:WVI851972 WLM851969:WLM851972 WBQ851969:WBQ851972 VRU851969:VRU851972 VHY851969:VHY851972 UYC851969:UYC851972 UOG851969:UOG851972 UEK851969:UEK851972 TUO851969:TUO851972 TKS851969:TKS851972 TAW851969:TAW851972 SRA851969:SRA851972 SHE851969:SHE851972 RXI851969:RXI851972 RNM851969:RNM851972 RDQ851969:RDQ851972 QTU851969:QTU851972 QJY851969:QJY851972 QAC851969:QAC851972 PQG851969:PQG851972 PGK851969:PGK851972 OWO851969:OWO851972 OMS851969:OMS851972 OCW851969:OCW851972 NTA851969:NTA851972 NJE851969:NJE851972 MZI851969:MZI851972 MPM851969:MPM851972 MFQ851969:MFQ851972 LVU851969:LVU851972 LLY851969:LLY851972 LCC851969:LCC851972 KSG851969:KSG851972 KIK851969:KIK851972 JYO851969:JYO851972 JOS851969:JOS851972 JEW851969:JEW851972 IVA851969:IVA851972 ILE851969:ILE851972 IBI851969:IBI851972 HRM851969:HRM851972 HHQ851969:HHQ851972 GXU851969:GXU851972 GNY851969:GNY851972 GEC851969:GEC851972 FUG851969:FUG851972 FKK851969:FKK851972 FAO851969:FAO851972 EQS851969:EQS851972 EGW851969:EGW851972 DXA851969:DXA851972 DNE851969:DNE851972 DDI851969:DDI851972 CTM851969:CTM851972 CJQ851969:CJQ851972 BZU851969:BZU851972 BPY851969:BPY851972 BGC851969:BGC851972 AWG851969:AWG851972 AMK851969:AMK851972 ACO851969:ACO851972 SS851969:SS851972 IW851969:IW851972 WVI786433:WVI786436 WLM786433:WLM786436 WBQ786433:WBQ786436 VRU786433:VRU786436 VHY786433:VHY786436 UYC786433:UYC786436 UOG786433:UOG786436 UEK786433:UEK786436 TUO786433:TUO786436 TKS786433:TKS786436 TAW786433:TAW786436 SRA786433:SRA786436 SHE786433:SHE786436 RXI786433:RXI786436 RNM786433:RNM786436 RDQ786433:RDQ786436 QTU786433:QTU786436 QJY786433:QJY786436 QAC786433:QAC786436 PQG786433:PQG786436 PGK786433:PGK786436 OWO786433:OWO786436 OMS786433:OMS786436 OCW786433:OCW786436 NTA786433:NTA786436 NJE786433:NJE786436 MZI786433:MZI786436 MPM786433:MPM786436 MFQ786433:MFQ786436 LVU786433:LVU786436 LLY786433:LLY786436 LCC786433:LCC786436 KSG786433:KSG786436 KIK786433:KIK786436 JYO786433:JYO786436 JOS786433:JOS786436 JEW786433:JEW786436 IVA786433:IVA786436 ILE786433:ILE786436 IBI786433:IBI786436 HRM786433:HRM786436 HHQ786433:HHQ786436 GXU786433:GXU786436 GNY786433:GNY786436 GEC786433:GEC786436 FUG786433:FUG786436 FKK786433:FKK786436 FAO786433:FAO786436 EQS786433:EQS786436 EGW786433:EGW786436 DXA786433:DXA786436 DNE786433:DNE786436 DDI786433:DDI786436 CTM786433:CTM786436 CJQ786433:CJQ786436 BZU786433:BZU786436 BPY786433:BPY786436 BGC786433:BGC786436 AWG786433:AWG786436 AMK786433:AMK786436 ACO786433:ACO786436 SS786433:SS786436 IW786433:IW786436 WVI720897:WVI720900 WLM720897:WLM720900 WBQ720897:WBQ720900 VRU720897:VRU720900 VHY720897:VHY720900 UYC720897:UYC720900 UOG720897:UOG720900 UEK720897:UEK720900 TUO720897:TUO720900 TKS720897:TKS720900 TAW720897:TAW720900 SRA720897:SRA720900 SHE720897:SHE720900 RXI720897:RXI720900 RNM720897:RNM720900 RDQ720897:RDQ720900 QTU720897:QTU720900 QJY720897:QJY720900 QAC720897:QAC720900 PQG720897:PQG720900 PGK720897:PGK720900 OWO720897:OWO720900 OMS720897:OMS720900 OCW720897:OCW720900 NTA720897:NTA720900 NJE720897:NJE720900 MZI720897:MZI720900 MPM720897:MPM720900 MFQ720897:MFQ720900 LVU720897:LVU720900 LLY720897:LLY720900 LCC720897:LCC720900 KSG720897:KSG720900 KIK720897:KIK720900 JYO720897:JYO720900 JOS720897:JOS720900 JEW720897:JEW720900 IVA720897:IVA720900 ILE720897:ILE720900 IBI720897:IBI720900 HRM720897:HRM720900 HHQ720897:HHQ720900 GXU720897:GXU720900 GNY720897:GNY720900 GEC720897:GEC720900 FUG720897:FUG720900 FKK720897:FKK720900 FAO720897:FAO720900 EQS720897:EQS720900 EGW720897:EGW720900 DXA720897:DXA720900 DNE720897:DNE720900 DDI720897:DDI720900 CTM720897:CTM720900 CJQ720897:CJQ720900 BZU720897:BZU720900 BPY720897:BPY720900 BGC720897:BGC720900 AWG720897:AWG720900 AMK720897:AMK720900 ACO720897:ACO720900 SS720897:SS720900 IW720897:IW720900 WVI655361:WVI655364 WLM655361:WLM655364 WBQ655361:WBQ655364 VRU655361:VRU655364 VHY655361:VHY655364 UYC655361:UYC655364 UOG655361:UOG655364 UEK655361:UEK655364 TUO655361:TUO655364 TKS655361:TKS655364 TAW655361:TAW655364 SRA655361:SRA655364 SHE655361:SHE655364 RXI655361:RXI655364 RNM655361:RNM655364 RDQ655361:RDQ655364 QTU655361:QTU655364 QJY655361:QJY655364 QAC655361:QAC655364 PQG655361:PQG655364 PGK655361:PGK655364 OWO655361:OWO655364 OMS655361:OMS655364 OCW655361:OCW655364 NTA655361:NTA655364 NJE655361:NJE655364 MZI655361:MZI655364 MPM655361:MPM655364 MFQ655361:MFQ655364 LVU655361:LVU655364 LLY655361:LLY655364 LCC655361:LCC655364 KSG655361:KSG655364 KIK655361:KIK655364 JYO655361:JYO655364 JOS655361:JOS655364 JEW655361:JEW655364 IVA655361:IVA655364 ILE655361:ILE655364 IBI655361:IBI655364 HRM655361:HRM655364 HHQ655361:HHQ655364 GXU655361:GXU655364 GNY655361:GNY655364 GEC655361:GEC655364 FUG655361:FUG655364 FKK655361:FKK655364 FAO655361:FAO655364 EQS655361:EQS655364 EGW655361:EGW655364 DXA655361:DXA655364 DNE655361:DNE655364 DDI655361:DDI655364 CTM655361:CTM655364 CJQ655361:CJQ655364 BZU655361:BZU655364 BPY655361:BPY655364 BGC655361:BGC655364 AWG655361:AWG655364 AMK655361:AMK655364 ACO655361:ACO655364 SS655361:SS655364 IW655361:IW655364 WVI589825:WVI589828 WLM589825:WLM589828 WBQ589825:WBQ589828 VRU589825:VRU589828 VHY589825:VHY589828 UYC589825:UYC589828 UOG589825:UOG589828 UEK589825:UEK589828 TUO589825:TUO589828 TKS589825:TKS589828 TAW589825:TAW589828 SRA589825:SRA589828 SHE589825:SHE589828 RXI589825:RXI589828 RNM589825:RNM589828 RDQ589825:RDQ589828 QTU589825:QTU589828 QJY589825:QJY589828 QAC589825:QAC589828 PQG589825:PQG589828 PGK589825:PGK589828 OWO589825:OWO589828 OMS589825:OMS589828 OCW589825:OCW589828 NTA589825:NTA589828 NJE589825:NJE589828 MZI589825:MZI589828 MPM589825:MPM589828 MFQ589825:MFQ589828 LVU589825:LVU589828 LLY589825:LLY589828 LCC589825:LCC589828 KSG589825:KSG589828 KIK589825:KIK589828 JYO589825:JYO589828 JOS589825:JOS589828 JEW589825:JEW589828 IVA589825:IVA589828 ILE589825:ILE589828 IBI589825:IBI589828 HRM589825:HRM589828 HHQ589825:HHQ589828 GXU589825:GXU589828 GNY589825:GNY589828 GEC589825:GEC589828 FUG589825:FUG589828 FKK589825:FKK589828 FAO589825:FAO589828 EQS589825:EQS589828 EGW589825:EGW589828 DXA589825:DXA589828 DNE589825:DNE589828 DDI589825:DDI589828 CTM589825:CTM589828 CJQ589825:CJQ589828 BZU589825:BZU589828 BPY589825:BPY589828 BGC589825:BGC589828 AWG589825:AWG589828 AMK589825:AMK589828 ACO589825:ACO589828 SS589825:SS589828 IW589825:IW589828 WVI524289:WVI524292 WLM524289:WLM524292 WBQ524289:WBQ524292 VRU524289:VRU524292 VHY524289:VHY524292 UYC524289:UYC524292 UOG524289:UOG524292 UEK524289:UEK524292 TUO524289:TUO524292 TKS524289:TKS524292 TAW524289:TAW524292 SRA524289:SRA524292 SHE524289:SHE524292 RXI524289:RXI524292 RNM524289:RNM524292 RDQ524289:RDQ524292 QTU524289:QTU524292 QJY524289:QJY524292 QAC524289:QAC524292 PQG524289:PQG524292 PGK524289:PGK524292 OWO524289:OWO524292 OMS524289:OMS524292 OCW524289:OCW524292 NTA524289:NTA524292 NJE524289:NJE524292 MZI524289:MZI524292 MPM524289:MPM524292 MFQ524289:MFQ524292 LVU524289:LVU524292 LLY524289:LLY524292 LCC524289:LCC524292 KSG524289:KSG524292 KIK524289:KIK524292 JYO524289:JYO524292 JOS524289:JOS524292 JEW524289:JEW524292 IVA524289:IVA524292 ILE524289:ILE524292 IBI524289:IBI524292 HRM524289:HRM524292 HHQ524289:HHQ524292 GXU524289:GXU524292 GNY524289:GNY524292 GEC524289:GEC524292 FUG524289:FUG524292 FKK524289:FKK524292 FAO524289:FAO524292 EQS524289:EQS524292 EGW524289:EGW524292 DXA524289:DXA524292 DNE524289:DNE524292 DDI524289:DDI524292 CTM524289:CTM524292 CJQ524289:CJQ524292 BZU524289:BZU524292 BPY524289:BPY524292 BGC524289:BGC524292 AWG524289:AWG524292 AMK524289:AMK524292 ACO524289:ACO524292 SS524289:SS524292 IW524289:IW524292 WVI458753:WVI458756 WLM458753:WLM458756 WBQ458753:WBQ458756 VRU458753:VRU458756 VHY458753:VHY458756 UYC458753:UYC458756 UOG458753:UOG458756 UEK458753:UEK458756 TUO458753:TUO458756 TKS458753:TKS458756 TAW458753:TAW458756 SRA458753:SRA458756 SHE458753:SHE458756 RXI458753:RXI458756 RNM458753:RNM458756 RDQ458753:RDQ458756 QTU458753:QTU458756 QJY458753:QJY458756 QAC458753:QAC458756 PQG458753:PQG458756 PGK458753:PGK458756 OWO458753:OWO458756 OMS458753:OMS458756 OCW458753:OCW458756 NTA458753:NTA458756 NJE458753:NJE458756 MZI458753:MZI458756 MPM458753:MPM458756 MFQ458753:MFQ458756 LVU458753:LVU458756 LLY458753:LLY458756 LCC458753:LCC458756 KSG458753:KSG458756 KIK458753:KIK458756 JYO458753:JYO458756 JOS458753:JOS458756 JEW458753:JEW458756 IVA458753:IVA458756 ILE458753:ILE458756 IBI458753:IBI458756 HRM458753:HRM458756 HHQ458753:HHQ458756 GXU458753:GXU458756 GNY458753:GNY458756 GEC458753:GEC458756 FUG458753:FUG458756 FKK458753:FKK458756 FAO458753:FAO458756 EQS458753:EQS458756 EGW458753:EGW458756 DXA458753:DXA458756 DNE458753:DNE458756 DDI458753:DDI458756 CTM458753:CTM458756 CJQ458753:CJQ458756 BZU458753:BZU458756 BPY458753:BPY458756 BGC458753:BGC458756 AWG458753:AWG458756 AMK458753:AMK458756 ACO458753:ACO458756 SS458753:SS458756 IW458753:IW458756 WVI393217:WVI393220 WLM393217:WLM393220 WBQ393217:WBQ393220 VRU393217:VRU393220 VHY393217:VHY393220 UYC393217:UYC393220 UOG393217:UOG393220 UEK393217:UEK393220 TUO393217:TUO393220 TKS393217:TKS393220 TAW393217:TAW393220 SRA393217:SRA393220 SHE393217:SHE393220 RXI393217:RXI393220 RNM393217:RNM393220 RDQ393217:RDQ393220 QTU393217:QTU393220 QJY393217:QJY393220 QAC393217:QAC393220 PQG393217:PQG393220 PGK393217:PGK393220 OWO393217:OWO393220 OMS393217:OMS393220 OCW393217:OCW393220 NTA393217:NTA393220 NJE393217:NJE393220 MZI393217:MZI393220 MPM393217:MPM393220 MFQ393217:MFQ393220 LVU393217:LVU393220 LLY393217:LLY393220 LCC393217:LCC393220 KSG393217:KSG393220 KIK393217:KIK393220 JYO393217:JYO393220 JOS393217:JOS393220 JEW393217:JEW393220 IVA393217:IVA393220 ILE393217:ILE393220 IBI393217:IBI393220 HRM393217:HRM393220 HHQ393217:HHQ393220 GXU393217:GXU393220 GNY393217:GNY393220 GEC393217:GEC393220 FUG393217:FUG393220 FKK393217:FKK393220 FAO393217:FAO393220 EQS393217:EQS393220 EGW393217:EGW393220 DXA393217:DXA393220 DNE393217:DNE393220 DDI393217:DDI393220 CTM393217:CTM393220 CJQ393217:CJQ393220 BZU393217:BZU393220 BPY393217:BPY393220 BGC393217:BGC393220 AWG393217:AWG393220 AMK393217:AMK393220 ACO393217:ACO393220 SS393217:SS393220 IW393217:IW393220 WVI327681:WVI327684 WLM327681:WLM327684 WBQ327681:WBQ327684 VRU327681:VRU327684 VHY327681:VHY327684 UYC327681:UYC327684 UOG327681:UOG327684 UEK327681:UEK327684 TUO327681:TUO327684 TKS327681:TKS327684 TAW327681:TAW327684 SRA327681:SRA327684 SHE327681:SHE327684 RXI327681:RXI327684 RNM327681:RNM327684 RDQ327681:RDQ327684 QTU327681:QTU327684 QJY327681:QJY327684 QAC327681:QAC327684 PQG327681:PQG327684 PGK327681:PGK327684 OWO327681:OWO327684 OMS327681:OMS327684 OCW327681:OCW327684 NTA327681:NTA327684 NJE327681:NJE327684 MZI327681:MZI327684 MPM327681:MPM327684 MFQ327681:MFQ327684 LVU327681:LVU327684 LLY327681:LLY327684 LCC327681:LCC327684 KSG327681:KSG327684 KIK327681:KIK327684 JYO327681:JYO327684 JOS327681:JOS327684 JEW327681:JEW327684 IVA327681:IVA327684 ILE327681:ILE327684 IBI327681:IBI327684 HRM327681:HRM327684 HHQ327681:HHQ327684 GXU327681:GXU327684 GNY327681:GNY327684 GEC327681:GEC327684 FUG327681:FUG327684 FKK327681:FKK327684 FAO327681:FAO327684 EQS327681:EQS327684 EGW327681:EGW327684 DXA327681:DXA327684 DNE327681:DNE327684 DDI327681:DDI327684 CTM327681:CTM327684 CJQ327681:CJQ327684 BZU327681:BZU327684 BPY327681:BPY327684 BGC327681:BGC327684 AWG327681:AWG327684 AMK327681:AMK327684 ACO327681:ACO327684 SS327681:SS327684 IW327681:IW327684 WVI262145:WVI262148 WLM262145:WLM262148 WBQ262145:WBQ262148 VRU262145:VRU262148 VHY262145:VHY262148 UYC262145:UYC262148 UOG262145:UOG262148 UEK262145:UEK262148 TUO262145:TUO262148 TKS262145:TKS262148 TAW262145:TAW262148 SRA262145:SRA262148 SHE262145:SHE262148 RXI262145:RXI262148 RNM262145:RNM262148 RDQ262145:RDQ262148 QTU262145:QTU262148 QJY262145:QJY262148 QAC262145:QAC262148 PQG262145:PQG262148 PGK262145:PGK262148 OWO262145:OWO262148 OMS262145:OMS262148 OCW262145:OCW262148 NTA262145:NTA262148 NJE262145:NJE262148 MZI262145:MZI262148 MPM262145:MPM262148 MFQ262145:MFQ262148 LVU262145:LVU262148 LLY262145:LLY262148 LCC262145:LCC262148 KSG262145:KSG262148 KIK262145:KIK262148 JYO262145:JYO262148 JOS262145:JOS262148 JEW262145:JEW262148 IVA262145:IVA262148 ILE262145:ILE262148 IBI262145:IBI262148 HRM262145:HRM262148 HHQ262145:HHQ262148 GXU262145:GXU262148 GNY262145:GNY262148 GEC262145:GEC262148 FUG262145:FUG262148 FKK262145:FKK262148 FAO262145:FAO262148 EQS262145:EQS262148 EGW262145:EGW262148 DXA262145:DXA262148 DNE262145:DNE262148 DDI262145:DDI262148 CTM262145:CTM262148 CJQ262145:CJQ262148 BZU262145:BZU262148 BPY262145:BPY262148 BGC262145:BGC262148 AWG262145:AWG262148 AMK262145:AMK262148 ACO262145:ACO262148 SS262145:SS262148 IW262145:IW262148 WVI196609:WVI196612 WLM196609:WLM196612 WBQ196609:WBQ196612 VRU196609:VRU196612 VHY196609:VHY196612 UYC196609:UYC196612 UOG196609:UOG196612 UEK196609:UEK196612 TUO196609:TUO196612 TKS196609:TKS196612 TAW196609:TAW196612 SRA196609:SRA196612 SHE196609:SHE196612 RXI196609:RXI196612 RNM196609:RNM196612 RDQ196609:RDQ196612 QTU196609:QTU196612 QJY196609:QJY196612 QAC196609:QAC196612 PQG196609:PQG196612 PGK196609:PGK196612 OWO196609:OWO196612 OMS196609:OMS196612 OCW196609:OCW196612 NTA196609:NTA196612 NJE196609:NJE196612 MZI196609:MZI196612 MPM196609:MPM196612 MFQ196609:MFQ196612 LVU196609:LVU196612 LLY196609:LLY196612 LCC196609:LCC196612 KSG196609:KSG196612 KIK196609:KIK196612 JYO196609:JYO196612 JOS196609:JOS196612 JEW196609:JEW196612 IVA196609:IVA196612 ILE196609:ILE196612 IBI196609:IBI196612 HRM196609:HRM196612 HHQ196609:HHQ196612 GXU196609:GXU196612 GNY196609:GNY196612 GEC196609:GEC196612 FUG196609:FUG196612 FKK196609:FKK196612 FAO196609:FAO196612 EQS196609:EQS196612 EGW196609:EGW196612 DXA196609:DXA196612 DNE196609:DNE196612 DDI196609:DDI196612 CTM196609:CTM196612 CJQ196609:CJQ196612 BZU196609:BZU196612 BPY196609:BPY196612 BGC196609:BGC196612 AWG196609:AWG196612 AMK196609:AMK196612 ACO196609:ACO196612 SS196609:SS196612 IW196609:IW196612 WVI131073:WVI131076 WLM131073:WLM131076 WBQ131073:WBQ131076 VRU131073:VRU131076 VHY131073:VHY131076 UYC131073:UYC131076 UOG131073:UOG131076 UEK131073:UEK131076 TUO131073:TUO131076 TKS131073:TKS131076 TAW131073:TAW131076 SRA131073:SRA131076 SHE131073:SHE131076 RXI131073:RXI131076 RNM131073:RNM131076 RDQ131073:RDQ131076 QTU131073:QTU131076 QJY131073:QJY131076 QAC131073:QAC131076 PQG131073:PQG131076 PGK131073:PGK131076 OWO131073:OWO131076 OMS131073:OMS131076 OCW131073:OCW131076 NTA131073:NTA131076 NJE131073:NJE131076 MZI131073:MZI131076 MPM131073:MPM131076 MFQ131073:MFQ131076 LVU131073:LVU131076 LLY131073:LLY131076 LCC131073:LCC131076 KSG131073:KSG131076 KIK131073:KIK131076 JYO131073:JYO131076 JOS131073:JOS131076 JEW131073:JEW131076 IVA131073:IVA131076 ILE131073:ILE131076 IBI131073:IBI131076 HRM131073:HRM131076 HHQ131073:HHQ131076 GXU131073:GXU131076 GNY131073:GNY131076 GEC131073:GEC131076 FUG131073:FUG131076 FKK131073:FKK131076 FAO131073:FAO131076 EQS131073:EQS131076 EGW131073:EGW131076 DXA131073:DXA131076 DNE131073:DNE131076 DDI131073:DDI131076 CTM131073:CTM131076 CJQ131073:CJQ131076 BZU131073:BZU131076 BPY131073:BPY131076 BGC131073:BGC131076 AWG131073:AWG131076 AMK131073:AMK131076 ACO131073:ACO131076 SS131073:SS131076 IW131073:IW131076 WVI65537:WVI65540 WLM65537:WLM65540 WBQ65537:WBQ65540 VRU65537:VRU65540 VHY65537:VHY65540 UYC65537:UYC65540 UOG65537:UOG65540 UEK65537:UEK65540 TUO65537:TUO65540 TKS65537:TKS65540 TAW65537:TAW65540 SRA65537:SRA65540 SHE65537:SHE65540 RXI65537:RXI65540 RNM65537:RNM65540 RDQ65537:RDQ65540 QTU65537:QTU65540 QJY65537:QJY65540 QAC65537:QAC65540 PQG65537:PQG65540 PGK65537:PGK65540 OWO65537:OWO65540 OMS65537:OMS65540 OCW65537:OCW65540 NTA65537:NTA65540 NJE65537:NJE65540 MZI65537:MZI65540 MPM65537:MPM65540 MFQ65537:MFQ65540 LVU65537:LVU65540 LLY65537:LLY65540 LCC65537:LCC65540 KSG65537:KSG65540 KIK65537:KIK65540 JYO65537:JYO65540 JOS65537:JOS65540 JEW65537:JEW65540 IVA65537:IVA65540 ILE65537:ILE65540 IBI65537:IBI65540 HRM65537:HRM65540 HHQ65537:HHQ65540 GXU65537:GXU65540 GNY65537:GNY65540 GEC65537:GEC65540 FUG65537:FUG65540 FKK65537:FKK65540 FAO65537:FAO65540 EQS65537:EQS65540 EGW65537:EGW65540 DXA65537:DXA65540 DNE65537:DNE65540 DDI65537:DDI65540 CTM65537:CTM65540 CJQ65537:CJQ65540 BZU65537:BZU65540 BPY65537:BPY65540 BGC65537:BGC65540 AWG65537:AWG65540 AMK65537:AMK65540 ACO65537:ACO65540 SS65537:SS65540 IW65537:IW65540 IW8:IW13 SS8:SS13 ACO8:ACO13 AMK8:AMK13 AWG8:AWG13 BGC8:BGC13 BPY8:BPY13 BZU8:BZU13 CJQ8:CJQ13 CTM8:CTM13 DDI8:DDI13 DNE8:DNE13 DXA8:DXA13 EGW8:EGW13 EQS8:EQS13 FAO8:FAO13 FKK8:FKK13 FUG8:FUG13 GEC8:GEC13 GNY8:GNY13 GXU8:GXU13 HHQ8:HHQ13 HRM8:HRM13 IBI8:IBI13 ILE8:ILE13 IVA8:IVA13 JEW8:JEW13 JOS8:JOS13 JYO8:JYO13 KIK8:KIK13 KSG8:KSG13 LCC8:LCC13 LLY8:LLY13 LVU8:LVU13 MFQ8:MFQ13 MPM8:MPM13 MZI8:MZI13 NJE8:NJE13 NTA8:NTA13 OCW8:OCW13 OMS8:OMS13 OWO8:OWO13 PGK8:PGK13 PQG8:PQG13 QAC8:QAC13 QJY8:QJY13 QTU8:QTU13 RDQ8:RDQ13 RNM8:RNM13 RXI8:RXI13 SHE8:SHE13 SRA8:SRA13 TAW8:TAW13 TKS8:TKS13 TUO8:TUO13 UEK8:UEK13 UOG8:UOG13 UYC8:UYC13 VHY8:VHY13 VRU8:VRU13 WBQ8:WBQ13 WLM8:WLM13 WVI8:WVI13">
      <formula1>0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Потребность в фин.средствах</vt:lpstr>
      <vt:lpstr>Показатели эффективности</vt:lpstr>
      <vt:lpstr>Использование инв.средств</vt:lpstr>
      <vt:lpstr>Внесение изменений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2018-04-17T10:50:28Z</dcterms:modified>
</cp:coreProperties>
</file>