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'стр.1'!$A$1:$FL$28</definedName>
  </definedNames>
  <calcPr fullCalcOnLoad="1"/>
</workbook>
</file>

<file path=xl/sharedStrings.xml><?xml version="1.0" encoding="utf-8"?>
<sst xmlns="http://schemas.openxmlformats.org/spreadsheetml/2006/main" count="64" uniqueCount="47">
  <si>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</si>
  <si>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</si>
  <si>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</si>
  <si>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</si>
  <si>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</si>
  <si>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</si>
  <si>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</si>
  <si>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</si>
  <si>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</si>
  <si>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</si>
  <si>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</si>
  <si>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                                                                                                                                                                                                                          
с указанием наименования и типа станции                                                                                                                                                                                                                   по филиалу "Карельский" ПАО "ТГК-1" за 2017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</si>
  <si>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</si>
  <si>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</si>
  <si>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</si>
  <si>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</si>
  <si>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</si>
  <si>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</si>
  <si>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</si>
  <si>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</si>
  <si>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</si>
  <si>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</si>
  <si>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</si>
  <si>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</si>
  <si>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</si>
  <si>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</si>
  <si>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</si>
  <si>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</si>
  <si>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</si>
  <si>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-</t>
  </si>
  <si>
    <t>ГЭС-3 Маткожненская (Республика Карелия, Беломорский район, п. Сосновец)</t>
  </si>
  <si>
    <t>ГЭС-9 Путкинская (Республика Карелия, г. Кемь)</t>
  </si>
  <si>
    <t>ГЭС-2 Пальеозерская (Республика Карелия, п. Гирвас)</t>
  </si>
  <si>
    <t>МГЭС-19 Питкякоски (Республика Карелия, Сортавальский район)</t>
  </si>
  <si>
    <t>МГЭС-21 Хемякоски (Республика Карелия, Питкярантский район, п. Харлу)</t>
  </si>
  <si>
    <t>МГЭС-24 Пиени-йоки (Республика Карелия, Питкярантский район, п. Салми)</t>
  </si>
  <si>
    <t>МГЭС-25 Суури-йоки (Республика Карелия, Питкярантский район, п. Салми)</t>
  </si>
  <si>
    <t>ГЭС-10 Подужемская (Республика Карелия,                    Кемский район, п. Вочаж)</t>
  </si>
  <si>
    <t>МГЭС-22 Харлу (Республика Карелия,                                 Питкярантский район, п. Харлу)</t>
  </si>
  <si>
    <t>МГЭС-26 Игнойла (Республика Карелия,                          Суоярвский район, п. Вешкелица)</t>
  </si>
  <si>
    <t>Петрозаводская ТЭЦ (Республика Карелия,                                г. Петрозаводск, ул. Пограничная, 25)</t>
  </si>
  <si>
    <t>ГЭС-1 Кондопожская  (Республика Карелия,                                    г. Кондопога, ул. Приканальная)</t>
  </si>
  <si>
    <t>ГЭС-16 Юшкозерская (Республика Карелия,                                            Калевальский район, п. Новое Юшкозеро)</t>
  </si>
  <si>
    <t>ГЭС-14 Кривопорожская (Республика Карелия,                                Кемский район, п. Кривой порог)</t>
  </si>
  <si>
    <t>ГЭС-7 Палакоргская (Республика Карелия,                            Беломорский район, п. Летний)</t>
  </si>
  <si>
    <t>ГЭС-6 Беломорская (Республика Карелия,                      Беломорский район, п. Золотец)</t>
  </si>
  <si>
    <t>ГЭС-5 Выгостровская (Республика Карелия,                         Беломорский район, п. Золотец)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</si>
</sst>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172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8"/>
  <sheetViews>
    <sheetView tabSelected="1" zoomScale="70" zoomScaleNormal="70" zoomScaleSheetLayoutView="100" zoomScalePageLayoutView="0" workbookViewId="0" topLeftCell="A4">
      <selection activeCell="GJ16" sqref="GJ16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EQ1" s="4" t="s">
        <v>10</v>
      </c>
    </row>
    <row r="2" s="1" customFormat="1" ht="12" customHeight="1">
      <c r="EQ2" s="4" t="s">
        <v>1</v>
      </c>
    </row>
    <row r="3" s="1" customFormat="1" ht="12" customHeight="1">
      <c r="EQ3" s="4" t="s">
        <v>2</v>
      </c>
    </row>
    <row r="5" spans="1:168" ht="85.5" customHeight="1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</row>
    <row r="7" spans="1:168" ht="15">
      <c r="A7" s="5" t="s">
        <v>0</v>
      </c>
      <c r="B7" s="6"/>
      <c r="C7" s="6"/>
      <c r="D7" s="6"/>
      <c r="E7" s="6"/>
      <c r="F7" s="6"/>
      <c r="G7" s="6"/>
      <c r="H7" s="6"/>
      <c r="I7" s="7"/>
      <c r="J7" s="14" t="s">
        <v>8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6"/>
      <c r="BR7" s="23" t="s">
        <v>3</v>
      </c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5"/>
    </row>
    <row r="8" spans="1:168" ht="15">
      <c r="A8" s="8"/>
      <c r="B8" s="9"/>
      <c r="C8" s="9"/>
      <c r="D8" s="9"/>
      <c r="E8" s="9"/>
      <c r="F8" s="9"/>
      <c r="G8" s="9"/>
      <c r="H8" s="9"/>
      <c r="I8" s="10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23" t="s">
        <v>4</v>
      </c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5"/>
      <c r="EF8" s="23" t="s">
        <v>5</v>
      </c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5"/>
    </row>
    <row r="9" spans="1:168" ht="45" customHeight="1">
      <c r="A9" s="11"/>
      <c r="B9" s="12"/>
      <c r="C9" s="12"/>
      <c r="D9" s="12"/>
      <c r="E9" s="12"/>
      <c r="F9" s="12"/>
      <c r="G9" s="12"/>
      <c r="H9" s="12"/>
      <c r="I9" s="13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2"/>
      <c r="BR9" s="32" t="s">
        <v>6</v>
      </c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4"/>
      <c r="CY9" s="32" t="s">
        <v>7</v>
      </c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4"/>
      <c r="EF9" s="23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5"/>
    </row>
    <row r="10" spans="1:168" ht="15">
      <c r="A10" s="23">
        <v>1</v>
      </c>
      <c r="B10" s="24"/>
      <c r="C10" s="24"/>
      <c r="D10" s="24"/>
      <c r="E10" s="24"/>
      <c r="F10" s="24"/>
      <c r="G10" s="24"/>
      <c r="H10" s="24"/>
      <c r="I10" s="25"/>
      <c r="J10" s="23">
        <v>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5"/>
      <c r="BR10" s="23">
        <v>3</v>
      </c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5"/>
      <c r="CY10" s="23">
        <v>4</v>
      </c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5"/>
      <c r="EF10" s="23">
        <v>5</v>
      </c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5"/>
    </row>
    <row r="11" spans="1:168" ht="28.5" customHeight="1">
      <c r="A11" s="26" t="s">
        <v>12</v>
      </c>
      <c r="B11" s="27"/>
      <c r="C11" s="27"/>
      <c r="D11" s="27"/>
      <c r="E11" s="27"/>
      <c r="F11" s="27"/>
      <c r="G11" s="27"/>
      <c r="H11" s="27"/>
      <c r="I11" s="28"/>
      <c r="J11" s="29" t="s">
        <v>30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1"/>
      <c r="BR11" s="35">
        <v>962.111</v>
      </c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7"/>
      <c r="CY11" s="38" t="s">
        <v>29</v>
      </c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40"/>
      <c r="EF11" s="35">
        <v>75.102</v>
      </c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7"/>
    </row>
    <row r="12" spans="1:168" ht="28.5" customHeight="1">
      <c r="A12" s="26" t="s">
        <v>13</v>
      </c>
      <c r="B12" s="27"/>
      <c r="C12" s="27"/>
      <c r="D12" s="27"/>
      <c r="E12" s="27"/>
      <c r="F12" s="27"/>
      <c r="G12" s="27"/>
      <c r="H12" s="27"/>
      <c r="I12" s="28"/>
      <c r="J12" s="29" t="s">
        <v>46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35">
        <v>965.098</v>
      </c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7"/>
      <c r="CY12" s="38" t="s">
        <v>29</v>
      </c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40"/>
      <c r="EF12" s="35">
        <v>79.616</v>
      </c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7"/>
    </row>
    <row r="13" spans="1:168" ht="28.5" customHeight="1">
      <c r="A13" s="26" t="s">
        <v>14</v>
      </c>
      <c r="B13" s="27"/>
      <c r="C13" s="27"/>
      <c r="D13" s="27"/>
      <c r="E13" s="27"/>
      <c r="F13" s="27"/>
      <c r="G13" s="27"/>
      <c r="H13" s="27"/>
      <c r="I13" s="28"/>
      <c r="J13" s="29" t="s">
        <v>45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35">
        <v>999.393</v>
      </c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/>
      <c r="CY13" s="38" t="s">
        <v>29</v>
      </c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40"/>
      <c r="EF13" s="35">
        <v>0</v>
      </c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7"/>
    </row>
    <row r="14" spans="1:168" ht="28.5" customHeight="1">
      <c r="A14" s="26" t="s">
        <v>15</v>
      </c>
      <c r="B14" s="27"/>
      <c r="C14" s="27"/>
      <c r="D14" s="27"/>
      <c r="E14" s="27"/>
      <c r="F14" s="27"/>
      <c r="G14" s="27"/>
      <c r="H14" s="27"/>
      <c r="I14" s="28"/>
      <c r="J14" s="29" t="s">
        <v>44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35">
        <v>811.111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7"/>
      <c r="CY14" s="38" t="s">
        <v>29</v>
      </c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40"/>
      <c r="EF14" s="35">
        <v>22.707</v>
      </c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7"/>
    </row>
    <row r="15" spans="1:168" ht="28.5" customHeight="1">
      <c r="A15" s="26" t="s">
        <v>16</v>
      </c>
      <c r="B15" s="27"/>
      <c r="C15" s="27"/>
      <c r="D15" s="27"/>
      <c r="E15" s="27"/>
      <c r="F15" s="27"/>
      <c r="G15" s="27"/>
      <c r="H15" s="27"/>
      <c r="I15" s="28"/>
      <c r="J15" s="29" t="s">
        <v>31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1"/>
      <c r="BR15" s="35">
        <v>3164.923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7"/>
      <c r="CY15" s="38" t="s">
        <v>29</v>
      </c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40"/>
      <c r="EF15" s="35">
        <v>577.074</v>
      </c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7"/>
    </row>
    <row r="16" spans="1:168" ht="28.5" customHeight="1">
      <c r="A16" s="26" t="s">
        <v>17</v>
      </c>
      <c r="B16" s="27"/>
      <c r="C16" s="27"/>
      <c r="D16" s="27"/>
      <c r="E16" s="27"/>
      <c r="F16" s="27"/>
      <c r="G16" s="27"/>
      <c r="H16" s="27"/>
      <c r="I16" s="28"/>
      <c r="J16" s="29" t="s">
        <v>37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1"/>
      <c r="BR16" s="35">
        <v>2293.177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  <c r="CY16" s="38" t="s">
        <v>29</v>
      </c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40"/>
      <c r="EF16" s="35">
        <v>89.757</v>
      </c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7"/>
    </row>
    <row r="17" spans="1:168" ht="28.5" customHeight="1">
      <c r="A17" s="26" t="s">
        <v>18</v>
      </c>
      <c r="B17" s="27"/>
      <c r="C17" s="27"/>
      <c r="D17" s="27"/>
      <c r="E17" s="27"/>
      <c r="F17" s="27"/>
      <c r="G17" s="27"/>
      <c r="H17" s="27"/>
      <c r="I17" s="28"/>
      <c r="J17" s="29" t="s">
        <v>43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1"/>
      <c r="BR17" s="35">
        <v>3520.731</v>
      </c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7"/>
      <c r="CY17" s="38" t="s">
        <v>29</v>
      </c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40"/>
      <c r="EF17" s="35">
        <v>217.395</v>
      </c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7"/>
    </row>
    <row r="18" spans="1:168" ht="28.5" customHeight="1">
      <c r="A18" s="26" t="s">
        <v>19</v>
      </c>
      <c r="B18" s="27"/>
      <c r="C18" s="27"/>
      <c r="D18" s="27"/>
      <c r="E18" s="27"/>
      <c r="F18" s="27"/>
      <c r="G18" s="27"/>
      <c r="H18" s="27"/>
      <c r="I18" s="28"/>
      <c r="J18" s="29" t="s">
        <v>42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35">
        <v>1002.459</v>
      </c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7"/>
      <c r="CY18" s="38" t="s">
        <v>29</v>
      </c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40"/>
      <c r="EF18" s="35">
        <v>106.317</v>
      </c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7"/>
    </row>
    <row r="19" spans="1:168" ht="28.5" customHeight="1">
      <c r="A19" s="26" t="s">
        <v>20</v>
      </c>
      <c r="B19" s="27"/>
      <c r="C19" s="27"/>
      <c r="D19" s="27"/>
      <c r="E19" s="27"/>
      <c r="F19" s="27"/>
      <c r="G19" s="27"/>
      <c r="H19" s="27"/>
      <c r="I19" s="28"/>
      <c r="J19" s="29" t="s">
        <v>41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1"/>
      <c r="BR19" s="35">
        <v>1330.059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  <c r="CY19" s="38" t="s">
        <v>29</v>
      </c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40"/>
      <c r="EF19" s="35">
        <v>301.946</v>
      </c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7"/>
    </row>
    <row r="20" spans="1:168" ht="28.5" customHeight="1">
      <c r="A20" s="26" t="s">
        <v>21</v>
      </c>
      <c r="B20" s="27"/>
      <c r="C20" s="27"/>
      <c r="D20" s="27"/>
      <c r="E20" s="27"/>
      <c r="F20" s="27"/>
      <c r="G20" s="27"/>
      <c r="H20" s="27"/>
      <c r="I20" s="28"/>
      <c r="J20" s="29" t="s">
        <v>32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1"/>
      <c r="BR20" s="35">
        <v>473.545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7"/>
      <c r="CY20" s="38" t="s">
        <v>29</v>
      </c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40"/>
      <c r="EF20" s="35">
        <v>0</v>
      </c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7"/>
    </row>
    <row r="21" spans="1:168" ht="28.5" customHeight="1">
      <c r="A21" s="26" t="s">
        <v>22</v>
      </c>
      <c r="B21" s="27"/>
      <c r="C21" s="27"/>
      <c r="D21" s="27"/>
      <c r="E21" s="27"/>
      <c r="F21" s="27"/>
      <c r="G21" s="27"/>
      <c r="H21" s="27"/>
      <c r="I21" s="28"/>
      <c r="J21" s="29" t="s">
        <v>33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1"/>
      <c r="BR21" s="35">
        <v>30.915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7"/>
      <c r="CY21" s="38" t="s">
        <v>29</v>
      </c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40"/>
      <c r="EF21" s="35">
        <v>0</v>
      </c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7"/>
    </row>
    <row r="22" spans="1:168" ht="28.5" customHeight="1">
      <c r="A22" s="26" t="s">
        <v>23</v>
      </c>
      <c r="B22" s="27"/>
      <c r="C22" s="27"/>
      <c r="D22" s="27"/>
      <c r="E22" s="27"/>
      <c r="F22" s="27"/>
      <c r="G22" s="27"/>
      <c r="H22" s="27"/>
      <c r="I22" s="28"/>
      <c r="J22" s="29" t="s">
        <v>34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1"/>
      <c r="BR22" s="35">
        <v>120.187</v>
      </c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  <c r="CY22" s="38" t="s">
        <v>29</v>
      </c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40"/>
      <c r="EF22" s="35">
        <v>0</v>
      </c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7"/>
    </row>
    <row r="23" spans="1:168" ht="28.5" customHeight="1">
      <c r="A23" s="26" t="s">
        <v>24</v>
      </c>
      <c r="B23" s="27"/>
      <c r="C23" s="27"/>
      <c r="D23" s="27"/>
      <c r="E23" s="27"/>
      <c r="F23" s="27"/>
      <c r="G23" s="27"/>
      <c r="H23" s="27"/>
      <c r="I23" s="28"/>
      <c r="J23" s="29" t="s">
        <v>38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1"/>
      <c r="BR23" s="35">
        <v>98.551</v>
      </c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7"/>
      <c r="CY23" s="38" t="s">
        <v>29</v>
      </c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40"/>
      <c r="EF23" s="35">
        <v>0</v>
      </c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7"/>
    </row>
    <row r="24" spans="1:168" ht="28.5" customHeight="1">
      <c r="A24" s="26" t="s">
        <v>25</v>
      </c>
      <c r="B24" s="27"/>
      <c r="C24" s="27"/>
      <c r="D24" s="27"/>
      <c r="E24" s="27"/>
      <c r="F24" s="27"/>
      <c r="G24" s="27"/>
      <c r="H24" s="27"/>
      <c r="I24" s="28"/>
      <c r="J24" s="29" t="s">
        <v>35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1"/>
      <c r="BR24" s="35">
        <v>10.693</v>
      </c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7"/>
      <c r="CY24" s="38" t="s">
        <v>29</v>
      </c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5">
        <v>0</v>
      </c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7"/>
    </row>
    <row r="25" spans="1:168" ht="28.5" customHeight="1">
      <c r="A25" s="26" t="s">
        <v>26</v>
      </c>
      <c r="B25" s="27"/>
      <c r="C25" s="27"/>
      <c r="D25" s="27"/>
      <c r="E25" s="27"/>
      <c r="F25" s="27"/>
      <c r="G25" s="27"/>
      <c r="H25" s="27"/>
      <c r="I25" s="28"/>
      <c r="J25" s="29" t="s">
        <v>36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1"/>
      <c r="BR25" s="35">
        <v>87.191</v>
      </c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  <c r="CY25" s="38" t="s">
        <v>29</v>
      </c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40"/>
      <c r="EF25" s="35">
        <v>0</v>
      </c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7"/>
    </row>
    <row r="26" spans="1:168" ht="28.5" customHeight="1">
      <c r="A26" s="26" t="s">
        <v>27</v>
      </c>
      <c r="B26" s="27"/>
      <c r="C26" s="27"/>
      <c r="D26" s="27"/>
      <c r="E26" s="27"/>
      <c r="F26" s="27"/>
      <c r="G26" s="27"/>
      <c r="H26" s="27"/>
      <c r="I26" s="28"/>
      <c r="J26" s="29" t="s">
        <v>39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1"/>
      <c r="BR26" s="35">
        <v>58.189</v>
      </c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7"/>
      <c r="CY26" s="38" t="s">
        <v>29</v>
      </c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40"/>
      <c r="EF26" s="35">
        <v>0</v>
      </c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7"/>
    </row>
    <row r="27" spans="1:168" ht="28.5" customHeight="1">
      <c r="A27" s="26" t="s">
        <v>28</v>
      </c>
      <c r="B27" s="27"/>
      <c r="C27" s="27"/>
      <c r="D27" s="27"/>
      <c r="E27" s="27"/>
      <c r="F27" s="27"/>
      <c r="G27" s="27"/>
      <c r="H27" s="27"/>
      <c r="I27" s="28"/>
      <c r="J27" s="29" t="s">
        <v>40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1"/>
      <c r="BR27" s="35">
        <v>52532</v>
      </c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7"/>
      <c r="CY27" s="35">
        <v>80044.018</v>
      </c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7"/>
      <c r="EF27" s="35">
        <v>9451.723</v>
      </c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7"/>
    </row>
    <row r="28" spans="1:168" ht="15">
      <c r="A28" s="46"/>
      <c r="B28" s="47"/>
      <c r="C28" s="47"/>
      <c r="D28" s="47"/>
      <c r="E28" s="47"/>
      <c r="F28" s="47"/>
      <c r="G28" s="47"/>
      <c r="H28" s="47"/>
      <c r="I28" s="48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1"/>
      <c r="BR28" s="3"/>
      <c r="BS28" s="41" t="s">
        <v>9</v>
      </c>
      <c r="BT28" s="41"/>
      <c r="BU28" s="41"/>
      <c r="BV28" s="41"/>
      <c r="BW28" s="41"/>
      <c r="BX28" s="41"/>
      <c r="BY28" s="41"/>
      <c r="BZ28" s="42">
        <f>SUM(BR11:CX27)</f>
        <v>68460.333</v>
      </c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4"/>
      <c r="CY28" s="3"/>
      <c r="CZ28" s="41" t="s">
        <v>9</v>
      </c>
      <c r="DA28" s="41"/>
      <c r="DB28" s="41"/>
      <c r="DC28" s="41"/>
      <c r="DD28" s="41"/>
      <c r="DE28" s="41"/>
      <c r="DF28" s="41"/>
      <c r="DG28" s="42">
        <f>CY27</f>
        <v>80044.018</v>
      </c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4"/>
      <c r="EF28" s="3"/>
      <c r="EG28" s="41" t="s">
        <v>9</v>
      </c>
      <c r="EH28" s="41"/>
      <c r="EI28" s="41"/>
      <c r="EJ28" s="41"/>
      <c r="EK28" s="41"/>
      <c r="EL28" s="41"/>
      <c r="EM28" s="41"/>
      <c r="EN28" s="42">
        <f>SUM(EF11:FL27)</f>
        <v>10921.637</v>
      </c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4"/>
    </row>
  </sheetData>
  <sheetProtection/>
  <mergeCells count="107">
    <mergeCell ref="A27:I27"/>
    <mergeCell ref="J27:BQ27"/>
    <mergeCell ref="BR27:CX27"/>
    <mergeCell ref="CY27:EE27"/>
    <mergeCell ref="EF27:FL27"/>
    <mergeCell ref="A25:I25"/>
    <mergeCell ref="J25:BQ25"/>
    <mergeCell ref="BR25:CX25"/>
    <mergeCell ref="CY25:EE25"/>
    <mergeCell ref="EF25:FL25"/>
    <mergeCell ref="A26:I26"/>
    <mergeCell ref="J26:BQ26"/>
    <mergeCell ref="BR26:CX26"/>
    <mergeCell ref="CY26:EE26"/>
    <mergeCell ref="EF26:FL26"/>
    <mergeCell ref="A19:I19"/>
    <mergeCell ref="J19:BQ19"/>
    <mergeCell ref="BR19:CX19"/>
    <mergeCell ref="CY19:EE19"/>
    <mergeCell ref="EF19:FL19"/>
    <mergeCell ref="A24:I24"/>
    <mergeCell ref="J24:BQ24"/>
    <mergeCell ref="BR24:CX24"/>
    <mergeCell ref="CY24:EE24"/>
    <mergeCell ref="EF24:FL24"/>
    <mergeCell ref="A17:I17"/>
    <mergeCell ref="J17:BQ17"/>
    <mergeCell ref="BR17:CX17"/>
    <mergeCell ref="CY17:EE17"/>
    <mergeCell ref="EF17:FL17"/>
    <mergeCell ref="A18:I18"/>
    <mergeCell ref="J18:BQ18"/>
    <mergeCell ref="BR18:CX18"/>
    <mergeCell ref="CY18:EE18"/>
    <mergeCell ref="EF18:FL18"/>
    <mergeCell ref="A16:I16"/>
    <mergeCell ref="J16:BQ16"/>
    <mergeCell ref="BR16:CX16"/>
    <mergeCell ref="CY16:EE16"/>
    <mergeCell ref="EF16:FL16"/>
    <mergeCell ref="A20:I20"/>
    <mergeCell ref="J20:BQ20"/>
    <mergeCell ref="BR20:CX20"/>
    <mergeCell ref="CY20:EE20"/>
    <mergeCell ref="EF20:FL20"/>
    <mergeCell ref="EF14:FL14"/>
    <mergeCell ref="A15:I15"/>
    <mergeCell ref="J15:BQ15"/>
    <mergeCell ref="BR15:CX15"/>
    <mergeCell ref="CY15:EE15"/>
    <mergeCell ref="EF15:FL15"/>
    <mergeCell ref="EF13:FL13"/>
    <mergeCell ref="A21:I21"/>
    <mergeCell ref="J21:BQ21"/>
    <mergeCell ref="BR21:CX21"/>
    <mergeCell ref="CY21:EE21"/>
    <mergeCell ref="EF21:FL21"/>
    <mergeCell ref="A14:I14"/>
    <mergeCell ref="J14:BQ14"/>
    <mergeCell ref="BR14:CX14"/>
    <mergeCell ref="CY14:EE14"/>
    <mergeCell ref="A23:I23"/>
    <mergeCell ref="J23:BQ23"/>
    <mergeCell ref="BR23:CX23"/>
    <mergeCell ref="CY23:EE23"/>
    <mergeCell ref="EF23:FL23"/>
    <mergeCell ref="A12:I12"/>
    <mergeCell ref="J12:BQ12"/>
    <mergeCell ref="BR12:CX12"/>
    <mergeCell ref="CY12:EE12"/>
    <mergeCell ref="EF12:FL12"/>
    <mergeCell ref="A5:FL5"/>
    <mergeCell ref="A28:I28"/>
    <mergeCell ref="J28:BQ28"/>
    <mergeCell ref="BS28:BY28"/>
    <mergeCell ref="BZ28:CX28"/>
    <mergeCell ref="CZ28:DF28"/>
    <mergeCell ref="DG28:EE28"/>
    <mergeCell ref="EF10:FL10"/>
    <mergeCell ref="BR22:CX22"/>
    <mergeCell ref="CY22:EE22"/>
    <mergeCell ref="BR11:CX11"/>
    <mergeCell ref="CY11:EE11"/>
    <mergeCell ref="EF11:FL11"/>
    <mergeCell ref="BR10:CX10"/>
    <mergeCell ref="CY10:EE10"/>
    <mergeCell ref="EG28:EM28"/>
    <mergeCell ref="EN28:FL28"/>
    <mergeCell ref="EF22:FL22"/>
    <mergeCell ref="BR13:CX13"/>
    <mergeCell ref="CY13:EE13"/>
    <mergeCell ref="EF9:FL9"/>
    <mergeCell ref="BR8:EE8"/>
    <mergeCell ref="EF8:FL8"/>
    <mergeCell ref="BR7:FL7"/>
    <mergeCell ref="BR9:CX9"/>
    <mergeCell ref="CY9:EE9"/>
    <mergeCell ref="A7:I9"/>
    <mergeCell ref="J7:BQ9"/>
    <mergeCell ref="A10:I10"/>
    <mergeCell ref="J10:BQ10"/>
    <mergeCell ref="A22:I22"/>
    <mergeCell ref="J22:BQ22"/>
    <mergeCell ref="A11:I11"/>
    <mergeCell ref="J11:BQ11"/>
    <mergeCell ref="A13:I13"/>
    <mergeCell ref="J13:BQ13"/>
  </mergeCells>
  <printOptions/>
  <pageMargins left="1.8897637795275593" right="0.7086614173228347" top="0.7480314960629921" bottom="0.7480314960629921" header="0.31496062992125984" footer="0.31496062992125984"/>
  <pageSetup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Мартынов</cp:lastModifiedBy>
  <cp:lastPrinted>2018-05-08T09:09:35Z</cp:lastPrinted>
  <dcterms:created xsi:type="dcterms:W3CDTF">2014-06-02T07:27:05Z</dcterms:created>
  <dcterms:modified xsi:type="dcterms:W3CDTF">2018-05-14T14:53:05Z</dcterms:modified>
  <cp:category/>
  <cp:version/>
  <cp:contentType/>
  <cp:contentStatus/>
</cp:coreProperties>
</file>