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tgc1.local\MainFS\bdef\DE\Общая\диск R\ТГК\Тарифы 2024\Тарифы на электроэнергию\РД\публикация на сайте\"/>
    </mc:Choice>
  </mc:AlternateContent>
  <bookViews>
    <workbookView xWindow="480" yWindow="75" windowWidth="18195" windowHeight="11820" firstSheet="24" activeTab="30"/>
  </bookViews>
  <sheets>
    <sheet name="Раздел 1" sheetId="68" r:id="rId1"/>
    <sheet name=" ЦТЭЦ (ГТУ-1) ДПМ" sheetId="36" r:id="rId2"/>
    <sheet name="ЦТЭЦ (ГТУ-2) ДПМ" sheetId="37" r:id="rId3"/>
    <sheet name="ТЭЦ-5 Бл-1" sheetId="59" r:id="rId4"/>
    <sheet name="ТЭЦ-5 ПГУ-450" sheetId="6" r:id="rId5"/>
    <sheet name="ТЭЦ-7 ТГ-3" sheetId="8" r:id="rId6"/>
    <sheet name="ТЭЦ-7 ТГ-4,5" sheetId="65" r:id="rId7"/>
    <sheet name="ТЭЦ-14 БЛ-1" sheetId="11" r:id="rId8"/>
    <sheet name="ТЭЦ-14 БЛ-2" sheetId="12" r:id="rId9"/>
    <sheet name="ТЭЦ-15 без ДПМ" sheetId="13" r:id="rId10"/>
    <sheet name="ТЭЦ-15 Г-7 (МОД)" sheetId="69" r:id="rId11"/>
    <sheet name="ТЭЦ-17" sheetId="14" r:id="rId12"/>
    <sheet name="ТЭЦ-21" sheetId="66" r:id="rId13"/>
    <sheet name="ТЭЦ-22 без ДПМ" sheetId="16" r:id="rId14"/>
    <sheet name="ТЭЦ-22 БЛ-4 " sheetId="17" r:id="rId15"/>
    <sheet name="ГЭС-6" sheetId="19" r:id="rId16"/>
    <sheet name="ГЭС-13" sheetId="20" r:id="rId17"/>
    <sheet name=" ГЭС-10 ГГ-1" sheetId="21" r:id="rId18"/>
    <sheet name="ГЭС-10  ГГ-2" sheetId="48" r:id="rId19"/>
    <sheet name="ГЭС-10  ГГ-3" sheetId="49" r:id="rId20"/>
    <sheet name="ГЭС-10  ГГ-4" sheetId="50" r:id="rId21"/>
    <sheet name="ГЭС-11 ГГ-1" sheetId="25" r:id="rId22"/>
    <sheet name="ГЭС-11 ГГ-2" sheetId="51" r:id="rId23"/>
    <sheet name="ГЭС-11 ГГ-3" sheetId="52" r:id="rId24"/>
    <sheet name="ГЭС-11 ГГ-4" sheetId="53" r:id="rId25"/>
    <sheet name="Каскад-2" sheetId="29" r:id="rId26"/>
    <sheet name="Каскады Кольских ГЭС" sheetId="60" r:id="rId27"/>
    <sheet name="Апатитская ТЭЦ" sheetId="61" r:id="rId28"/>
    <sheet name="Петрозаводская ТЭЦ" sheetId="67" r:id="rId29"/>
    <sheet name="Каскад Выгских ГЭС" sheetId="62" r:id="rId30"/>
    <sheet name="Каскад Кемских ГЭС" sheetId="63" r:id="rId31"/>
  </sheets>
  <definedNames>
    <definedName name="_xlnm.Print_Titles" localSheetId="17">' ГЭС-10 ГГ-1'!$8:$8</definedName>
    <definedName name="_xlnm.Print_Titles" localSheetId="1">' ЦТЭЦ (ГТУ-1) ДПМ'!$8:$8</definedName>
    <definedName name="_xlnm.Print_Titles" localSheetId="27">'Апатитская ТЭЦ'!$7:$7</definedName>
    <definedName name="_xlnm.Print_Titles" localSheetId="18">'ГЭС-10  ГГ-2'!$8:$8</definedName>
    <definedName name="_xlnm.Print_Titles" localSheetId="19">'ГЭС-10  ГГ-3'!$8:$8</definedName>
    <definedName name="_xlnm.Print_Titles" localSheetId="20">'ГЭС-10  ГГ-4'!$8:$8</definedName>
    <definedName name="_xlnm.Print_Titles" localSheetId="21">'ГЭС-11 ГГ-1'!$8:$8</definedName>
    <definedName name="_xlnm.Print_Titles" localSheetId="22">'ГЭС-11 ГГ-2'!$8:$8</definedName>
    <definedName name="_xlnm.Print_Titles" localSheetId="23">'ГЭС-11 ГГ-3'!$8:$8</definedName>
    <definedName name="_xlnm.Print_Titles" localSheetId="24">'ГЭС-11 ГГ-4'!$8:$8</definedName>
    <definedName name="_xlnm.Print_Titles" localSheetId="16">'ГЭС-13'!$8:$8</definedName>
    <definedName name="_xlnm.Print_Titles" localSheetId="15">'ГЭС-6'!$8:$8</definedName>
    <definedName name="_xlnm.Print_Titles" localSheetId="29">'Каскад Выгских ГЭС'!$8:$8</definedName>
    <definedName name="_xlnm.Print_Titles" localSheetId="30">'Каскад Кемских ГЭС'!$8:$8</definedName>
    <definedName name="_xlnm.Print_Titles" localSheetId="25">'Каскад-2'!$8:$8</definedName>
    <definedName name="_xlnm.Print_Titles" localSheetId="26">'Каскады Кольских ГЭС'!$7:$7</definedName>
    <definedName name="_xlnm.Print_Titles" localSheetId="28">'Петрозаводская ТЭЦ'!$8:$8</definedName>
    <definedName name="_xlnm.Print_Titles" localSheetId="7">'ТЭЦ-14 БЛ-1'!$8:$8</definedName>
    <definedName name="_xlnm.Print_Titles" localSheetId="8">'ТЭЦ-14 БЛ-2'!$8:$8</definedName>
    <definedName name="_xlnm.Print_Titles" localSheetId="9">'ТЭЦ-15 без ДПМ'!$8:$8</definedName>
    <definedName name="_xlnm.Print_Titles" localSheetId="10">'ТЭЦ-15 Г-7 (МОД)'!$8:$8</definedName>
    <definedName name="_xlnm.Print_Titles" localSheetId="11">'ТЭЦ-17'!$8:$8</definedName>
    <definedName name="_xlnm.Print_Titles" localSheetId="12">'ТЭЦ-21'!$8:$8</definedName>
    <definedName name="_xlnm.Print_Titles" localSheetId="13">'ТЭЦ-22 без ДПМ'!$8:$8</definedName>
    <definedName name="_xlnm.Print_Titles" localSheetId="14">'ТЭЦ-22 БЛ-4 '!$8:$8</definedName>
    <definedName name="_xlnm.Print_Titles" localSheetId="3">'ТЭЦ-5 Бл-1'!$8:$8</definedName>
    <definedName name="_xlnm.Print_Titles" localSheetId="4">'ТЭЦ-5 ПГУ-450'!$8:$8</definedName>
    <definedName name="_xlnm.Print_Titles" localSheetId="5">'ТЭЦ-7 ТГ-3'!$8:$8</definedName>
    <definedName name="_xlnm.Print_Titles" localSheetId="6">'ТЭЦ-7 ТГ-4,5'!$8:$8</definedName>
    <definedName name="_xlnm.Print_Titles" localSheetId="2">'ЦТЭЦ (ГТУ-2) ДПМ'!$8:$8</definedName>
    <definedName name="_xlnm.Print_Area" localSheetId="27">'Апатитская ТЭЦ'!$A$1:$I$65</definedName>
    <definedName name="_xlnm.Print_Area" localSheetId="26">'Каскады Кольских ГЭС'!$A$1:$I$67</definedName>
    <definedName name="_xlnm.Print_Area" localSheetId="3">'ТЭЦ-5 Бл-1'!$A$1:$I$66</definedName>
    <definedName name="_xlnm.Print_Area" localSheetId="5">'ТЭЦ-7 ТГ-3'!$A$1:$F$51</definedName>
    <definedName name="_xlnm.Print_Area" localSheetId="6">'ТЭЦ-7 ТГ-4,5'!$A$1:$F$51</definedName>
  </definedNames>
  <calcPr calcId="162913"/>
</workbook>
</file>

<file path=xl/calcChain.xml><?xml version="1.0" encoding="utf-8"?>
<calcChain xmlns="http://schemas.openxmlformats.org/spreadsheetml/2006/main">
  <c r="E29" i="69" l="1"/>
  <c r="E15" i="69"/>
  <c r="F15" i="69" l="1"/>
  <c r="F29" i="69" l="1"/>
  <c r="F29" i="67" l="1"/>
  <c r="E29" i="67" l="1"/>
  <c r="E29" i="65" l="1"/>
  <c r="E29" i="66"/>
  <c r="F29" i="66"/>
  <c r="F29" i="65"/>
  <c r="E28" i="61" l="1"/>
  <c r="F28" i="61"/>
  <c r="E29" i="36" l="1"/>
  <c r="F29" i="36"/>
  <c r="F31" i="37"/>
  <c r="E31" i="37"/>
  <c r="F29" i="11"/>
  <c r="F29" i="12"/>
  <c r="E29" i="12"/>
  <c r="F29" i="13"/>
  <c r="F29" i="17"/>
  <c r="E29" i="17"/>
  <c r="F29" i="6"/>
  <c r="F29" i="14" l="1"/>
  <c r="F29" i="37"/>
  <c r="E29" i="37"/>
  <c r="E29" i="8"/>
  <c r="F29" i="16"/>
  <c r="E29" i="16"/>
  <c r="E29" i="14"/>
  <c r="F29" i="8"/>
  <c r="E29" i="13"/>
  <c r="E29" i="59"/>
  <c r="E29" i="11" l="1"/>
  <c r="E29" i="6" l="1"/>
  <c r="F29" i="59" l="1"/>
</calcChain>
</file>

<file path=xl/sharedStrings.xml><?xml version="1.0" encoding="utf-8"?>
<sst xmlns="http://schemas.openxmlformats.org/spreadsheetml/2006/main" count="6962" uniqueCount="204">
  <si>
    <t>№ п/п</t>
  </si>
  <si>
    <t>-</t>
  </si>
  <si>
    <t>Нарвская ГЭС-13</t>
  </si>
  <si>
    <t>Каскад Свирских ГЭС (Каскад-2)</t>
  </si>
  <si>
    <t>Приложение №4</t>
  </si>
  <si>
    <t>(г.Санкт-Петербург)</t>
  </si>
  <si>
    <t>Наименование показателей</t>
  </si>
  <si>
    <t>Ед.изм.</t>
  </si>
  <si>
    <t>1.</t>
  </si>
  <si>
    <t>Установленная мощность</t>
  </si>
  <si>
    <t>МВт</t>
  </si>
  <si>
    <t>2.</t>
  </si>
  <si>
    <t>Среднегодовое значение положительных разниц объемов располагаемой мощности и объемов потребления  мощности на собственные и (или) хозяйственные нужды</t>
  </si>
  <si>
    <t>3.</t>
  </si>
  <si>
    <t>Производство электрической энергии</t>
  </si>
  <si>
    <t>млн.кВтч</t>
  </si>
  <si>
    <t>4.</t>
  </si>
  <si>
    <t>Полезный отпуск электрической энергии</t>
  </si>
  <si>
    <t>5.</t>
  </si>
  <si>
    <t>Отпуск тепловой энергии с коллекторов</t>
  </si>
  <si>
    <t>тыс.Гкал</t>
  </si>
  <si>
    <t>6.</t>
  </si>
  <si>
    <t>Отпуск тепловой энергии в сеть</t>
  </si>
  <si>
    <t>7.</t>
  </si>
  <si>
    <t>Необходимая валовая выручка  всего:</t>
  </si>
  <si>
    <t>млн.руб.</t>
  </si>
  <si>
    <t>7.1.</t>
  </si>
  <si>
    <t>относимая на электрическую энергию</t>
  </si>
  <si>
    <t>7.2.</t>
  </si>
  <si>
    <t>относимая на электрическую мощность</t>
  </si>
  <si>
    <t>7.3.</t>
  </si>
  <si>
    <t>относимая на тепловую энергию отпускаемую с коллекторов источников</t>
  </si>
  <si>
    <t>8.1.</t>
  </si>
  <si>
    <t>топливо на э/э</t>
  </si>
  <si>
    <t>УРУТ (удельный расход условного топлива) на э/э</t>
  </si>
  <si>
    <t>г/кВтч</t>
  </si>
  <si>
    <t>8.2.</t>
  </si>
  <si>
    <t>топливо на т/э</t>
  </si>
  <si>
    <t>УРУТ (удельный расход условного топлива) на т/э</t>
  </si>
  <si>
    <t>кг/Гкал</t>
  </si>
  <si>
    <t>Реквизиты решения по УРУТ на отпуск электрической и тепловой энергии</t>
  </si>
  <si>
    <t>9.</t>
  </si>
  <si>
    <t>Амортизация</t>
  </si>
  <si>
    <t>10.</t>
  </si>
  <si>
    <t>Показатели численности персонала и фонда оплаты труда по регулируемым видам деятельности</t>
  </si>
  <si>
    <t>10.1.</t>
  </si>
  <si>
    <t>Среднесписочная численность персонала</t>
  </si>
  <si>
    <t>чел.</t>
  </si>
  <si>
    <t>10.2.</t>
  </si>
  <si>
    <t xml:space="preserve">Среднемесячная заработная плата на одного работника </t>
  </si>
  <si>
    <t>тыс. руб./чел.</t>
  </si>
  <si>
    <t>10.3.</t>
  </si>
  <si>
    <t>Реквизиты отраслевого тарифного соглашения (дата утверждения, срок действия)</t>
  </si>
  <si>
    <t>11.</t>
  </si>
  <si>
    <t>Расходы на производство в т.ч.:</t>
  </si>
  <si>
    <t>11.1.</t>
  </si>
  <si>
    <t>относимые на электрическую энергию</t>
  </si>
  <si>
    <t>11.2.</t>
  </si>
  <si>
    <t>относимые на электрическую мощность</t>
  </si>
  <si>
    <t>11.3.</t>
  </si>
  <si>
    <t>относимые на тепловую энергию отпускаемую с коллекторов источников</t>
  </si>
  <si>
    <t>12.</t>
  </si>
  <si>
    <t>Объем перекрестного субсидирования всего, в том числе:</t>
  </si>
  <si>
    <t>12.1.</t>
  </si>
  <si>
    <t>- от производства тепловой энергии</t>
  </si>
  <si>
    <t>12.2.</t>
  </si>
  <si>
    <t>- от производства электрической энергии</t>
  </si>
  <si>
    <t>13.</t>
  </si>
  <si>
    <t>Необходимые расходы из прибыли, в т.ч.</t>
  </si>
  <si>
    <t>13.1.</t>
  </si>
  <si>
    <t>13.2.</t>
  </si>
  <si>
    <t>13.3.</t>
  </si>
  <si>
    <t>14.</t>
  </si>
  <si>
    <t>Капитальные вложения из прибыли (с учетом налога на прибыль), в т.ч.</t>
  </si>
  <si>
    <t>14.1.</t>
  </si>
  <si>
    <t>14.2.</t>
  </si>
  <si>
    <t>14.3.</t>
  </si>
  <si>
    <t>15.</t>
  </si>
  <si>
    <t>Чистая прибыль (убыток)</t>
  </si>
  <si>
    <t>16.</t>
  </si>
  <si>
    <t>Рентабельность продаж (величина прибыли от продажи в каждом рубле выручки).</t>
  </si>
  <si>
    <t>%</t>
  </si>
  <si>
    <t>17.</t>
  </si>
  <si>
    <t>Реквизиты инвестиционной программы (кем утверждена, дата утверждения, номер приказа/решения, Интернет-адрес размещения)</t>
  </si>
  <si>
    <t>Примечания:</t>
  </si>
  <si>
    <t>*</t>
  </si>
  <si>
    <t>При подготовке предложений о размере цен (тарифов) с целью поставки электрической энергии по регулируемым договорам разделы 9, 10, 12, 13, 14 не заполняются.</t>
  </si>
  <si>
    <t xml:space="preserve"> Правобережная ТЭЦ-5 ПГУ-450 ДПМ </t>
  </si>
  <si>
    <t>(Ленинградская область)</t>
  </si>
  <si>
    <t>Примечание:</t>
  </si>
  <si>
    <t>Южная ТЭЦ-22 без ДПМ</t>
  </si>
  <si>
    <t>Волховская ГЭС-6</t>
  </si>
  <si>
    <t>Раздел 2.  Основные показатели деятельности генерирующих объектов ПАО "ТГК-1"*</t>
  </si>
  <si>
    <t xml:space="preserve">Выборгская ТЭЦ-17 </t>
  </si>
  <si>
    <t>Центральная ТЭЦ (ГТУ-1) ДПМ</t>
  </si>
  <si>
    <t>Центральная ТЭЦ (ГТУ-2) ДПМ</t>
  </si>
  <si>
    <t xml:space="preserve"> Лесогорская ГЭС-10  ГГ-1 отказ от ДПМ</t>
  </si>
  <si>
    <t>Лесогорская ГЭС-10  ГГ-2  отказ от ДПМ</t>
  </si>
  <si>
    <t>Лесогорская ГЭС-10 ГГ-3  отказ от ДПМ</t>
  </si>
  <si>
    <t>Лесогорская ГЭС-10 ГГ-4 отказ от ДПМ</t>
  </si>
  <si>
    <t>Светогорская ГЭС-11 ГГ-1 отказ от ДПМ</t>
  </si>
  <si>
    <t>Светогорская ГЭС-11 ГГ-2 отказ от ДПМ</t>
  </si>
  <si>
    <t>Светогорская ГЭС-11 ГГ-3 отказ от ДПМ</t>
  </si>
  <si>
    <t>Светогорская ГЭС-11 ГГ-4 отказ от ДПМ</t>
  </si>
  <si>
    <t xml:space="preserve"> Правобережная ТЭЦ-5 Бл-1</t>
  </si>
  <si>
    <t>Приказ Минэнерго от 20.06.2018 №474</t>
  </si>
  <si>
    <t>Раздел 3. Цены (тарифы) по регулируемым видам деятельности организации</t>
  </si>
  <si>
    <t>№ 
п/п</t>
  </si>
  <si>
    <t>1-е полугодие</t>
  </si>
  <si>
    <t>2-е полугодие</t>
  </si>
  <si>
    <t>руб./МВт в мес.</t>
  </si>
  <si>
    <t>Для генерирующих объектов</t>
  </si>
  <si>
    <t>4.1.</t>
  </si>
  <si>
    <t>цена на электрическую энергию</t>
  </si>
  <si>
    <t>руб./тыс. кВт·ч</t>
  </si>
  <si>
    <t>в том числе топливная составляющая</t>
  </si>
  <si>
    <t>4.2.</t>
  </si>
  <si>
    <t>цена на генерирующую мощность</t>
  </si>
  <si>
    <t xml:space="preserve">Приложение № 5
</t>
  </si>
  <si>
    <r>
      <t>_____</t>
    </r>
    <r>
      <rPr>
        <sz val="10"/>
        <rFont val="Arial"/>
        <family val="2"/>
        <charset val="204"/>
      </rPr>
      <t>*</t>
    </r>
    <r>
      <rPr>
        <sz val="10"/>
        <color indexed="9"/>
        <rFont val="Arial"/>
        <family val="2"/>
        <charset val="204"/>
      </rPr>
      <t>_</t>
    </r>
    <r>
      <rPr>
        <sz val="10"/>
        <rFont val="Arial"/>
        <family val="2"/>
        <charset val="204"/>
      </rPr>
      <t>Базовый период - год, предшествующий расчетному периоду регулирования.</t>
    </r>
  </si>
  <si>
    <t>Основные показатели деятельности генерирующих объектов ПАО "ТГК-1"</t>
  </si>
  <si>
    <t>Раздел 2. Основные показатели деятельности генерирующих объектов ПАО "ТГК-1"</t>
  </si>
  <si>
    <t>(Республика Карелия)</t>
  </si>
  <si>
    <t>Апатитская ТЭЦ филиала "Кольский" ПАО "ТГК-1" (Мурманская область)</t>
  </si>
  <si>
    <t>Каскады Кольских ГЭС филиала "Кольский"  ПАО "ТГК-1" (Мурманская область)</t>
  </si>
  <si>
    <t>Каскад Выгских ГЭС  филиала "Карельский" ПАО "ТГК-1"</t>
  </si>
  <si>
    <t>Каскад Кемских ГЭС  филиала "Карельский" ПАО "ТГК-1"</t>
  </si>
  <si>
    <t xml:space="preserve">Василеостровская ТЭЦ-7 ТГ-3 </t>
  </si>
  <si>
    <t>Каскад Свирских ГЭС (Каскад-2) (Ленинградская область)</t>
  </si>
  <si>
    <t>Светогорская ГЭС-11 ГГ-4 отказ от ДПМ (Ленинградская область)</t>
  </si>
  <si>
    <t>Светогорская ГЭС-11 ГГ-3 отказ от ДПМ (Ленинградская область)</t>
  </si>
  <si>
    <t>Светогорская ГЭС-11 ГГ-2 отказ от ДПМ (Ленинградская область)</t>
  </si>
  <si>
    <t>Светогорская ГЭС-11 ГГ-1 отказ от ДПМ (Ленинградская область)</t>
  </si>
  <si>
    <t>Лесогорская ГЭС-10 ГГ-4 отказ от ДПМ (Ленинградская область)</t>
  </si>
  <si>
    <t>Лесогорская ГЭС-10 ГГ-3 отказ от ДПМ (Ленинградская область)</t>
  </si>
  <si>
    <t>Лесогорская ГЭС-10 ГГ-2 отказ от ДПМ (Ленинградская область)</t>
  </si>
  <si>
    <t>Лесогорская ГЭС-10 ГГ-1 отказ от ДПМ (Ленинградская область)</t>
  </si>
  <si>
    <t>Нарвская ГЭС-13 (Ленинградская область)</t>
  </si>
  <si>
    <t>Волховская ГЭС-6 (Ленинградская область)</t>
  </si>
  <si>
    <t>Южная ТЭЦ-22 без ДПМ (г.Санкт-Петербург)</t>
  </si>
  <si>
    <t>Выборгская ТЭЦ-17 (г.Санкт-Петербург)</t>
  </si>
  <si>
    <t>Автовская ТЭЦ-15 (г.Санкт-Петербург)</t>
  </si>
  <si>
    <t>Василеостровская ТЭЦ-7 ТГ-3 (г.Санкт-Петербург)</t>
  </si>
  <si>
    <t xml:space="preserve"> Правобережная ТЭЦ-5 ПГУ-450 ДПМ (г.Санкт-Петербург)</t>
  </si>
  <si>
    <t xml:space="preserve"> Правобережная ТЭЦ-5 Бл-1 (г.Санкт-Петербург)</t>
  </si>
  <si>
    <t>Центральная ТЭЦ (ГТУ-2) ДПМ (г.Санкт-Петербург)</t>
  </si>
  <si>
    <t>Центральная ТЭЦ (ГТУ-1) ДПМ (г.Санкт-Петербург)</t>
  </si>
  <si>
    <t>в том числе топливная составляющая**</t>
  </si>
  <si>
    <t>Василеостровская ТЭЦ-7 ТГ-4,5</t>
  </si>
  <si>
    <t>Первомайская ТЭЦ-14 БЛ-1  (г.Санкт-Петербург)</t>
  </si>
  <si>
    <t xml:space="preserve">Первомайская ТЭЦ-14 БЛ-1 </t>
  </si>
  <si>
    <t>Первомайская ТЭЦ-14 БЛ-2</t>
  </si>
  <si>
    <t>Первомайская ТЭЦ-14 БЛ-2 (г.Санкт-Петербург)</t>
  </si>
  <si>
    <t>Северная ТЭЦ-21</t>
  </si>
  <si>
    <t>Северная ТЭЦ-21 (Ленинградская область)</t>
  </si>
  <si>
    <t>Василеостровская ТЭЦ-7 ТГ-4,5 (г.Санкт-Петербург)</t>
  </si>
  <si>
    <t xml:space="preserve">Южная ТЭЦ-22 БЛ-4 </t>
  </si>
  <si>
    <t>Южная ТЭЦ-22 БЛ-4 (г.Санкт-Петербург)</t>
  </si>
  <si>
    <t>Петрозаводская ТЭЦ  филиала "Карельский" ПАО "ТГК-1"</t>
  </si>
  <si>
    <t>Приложение №1</t>
  </si>
  <si>
    <t>Предложение о размере цен (тарифов)</t>
  </si>
  <si>
    <t xml:space="preserve">на электрическую энергию (мощность), поставляемую в ценовых зонах </t>
  </si>
  <si>
    <t>оптового рынка субъектами оптового рынка - производителями электрической</t>
  </si>
  <si>
    <t xml:space="preserve">энергии (мощности) по договорам, заключенным в соответствии </t>
  </si>
  <si>
    <t xml:space="preserve"> с законодательством Россиийской Федерации с гарантирующими поставщиками</t>
  </si>
  <si>
    <t xml:space="preserve">(энергоснабжающими организациями, энергосбытовыми организациями, </t>
  </si>
  <si>
    <t xml:space="preserve">к числу покупателей электрической энергии (мощности) которых относятся </t>
  </si>
  <si>
    <t>население и (или) приравненные к нему категории потребителей), в целях</t>
  </si>
  <si>
    <t xml:space="preserve">обеспечения потребления электрической энергии населением </t>
  </si>
  <si>
    <t>и (или) приравненными к нему категориями потребителей</t>
  </si>
  <si>
    <t>Публичное акционерное общество "Территориальная генерирующая компания №1"</t>
  </si>
  <si>
    <t>Раздел 1. Информация об организации</t>
  </si>
  <si>
    <t>Полное наименование</t>
  </si>
  <si>
    <t>Сокращенное наименование</t>
  </si>
  <si>
    <t>ПАО "ТГК-1"</t>
  </si>
  <si>
    <t>Юридический адрес</t>
  </si>
  <si>
    <t>197198, Санкт-Петербург, пр. Добролюбова, 16, корп.2А, помещение 54Н</t>
  </si>
  <si>
    <t>Фактический адрес</t>
  </si>
  <si>
    <t>197198, Санкт-Петербург, пр. Добролюбова, 16, корп.2, литера А</t>
  </si>
  <si>
    <t>ИНН</t>
  </si>
  <si>
    <t>КПП</t>
  </si>
  <si>
    <t>ФИО руководителя</t>
  </si>
  <si>
    <t>Ведерчик Вадим Евгеньевич - управляющий директор ПАО "ТГК-1"</t>
  </si>
  <si>
    <t>Адрес электронной почты</t>
  </si>
  <si>
    <t xml:space="preserve">office@tgc1.ru </t>
  </si>
  <si>
    <t>Контактный телефон</t>
  </si>
  <si>
    <t>+7 (812) 688-36-06</t>
  </si>
  <si>
    <t>Факс</t>
  </si>
  <si>
    <t>+7 (812) 688-34-77</t>
  </si>
  <si>
    <t>Автовская ТЭЦ-15 без ДПМ</t>
  </si>
  <si>
    <t>Автовская ТЭЦ-15 Г-7 (МОД)</t>
  </si>
  <si>
    <t>Ед. изм.</t>
  </si>
  <si>
    <t>к предложению ПАО "ТГК-1"                             о размере цен (тарифов) на электрическую энергию (мощность) на 2024 год</t>
  </si>
  <si>
    <t>на 2024 год</t>
  </si>
  <si>
    <t>к предложению ПАО "ТГК-1" о размере цен (тарифов) на электрическую энергию (мощность) на 2024 год</t>
  </si>
  <si>
    <t xml:space="preserve">Фактические показатели за год, предшествующий базовому периоду (2022г.) </t>
  </si>
  <si>
    <t>Показатели, утвержденные на базовый период (2023г.)</t>
  </si>
  <si>
    <t>Предложения на расчетный период регулирования (2024г.)</t>
  </si>
  <si>
    <t>предложение ПАО "ТГК-1"</t>
  </si>
  <si>
    <t>Показатели, утвержденные на базовый период *(2023г.)</t>
  </si>
  <si>
    <t>Фактические показатели за год, предшествующий базовому периоду (2022г.)</t>
  </si>
  <si>
    <t xml:space="preserve">Распоряжение Комитета по тарифам Санкт-Петербурга от 14.12.2018 №230-р, с учетом изменений внесенных распоряжениями Комитета по тарифам СПб от 20.11.2020 №150-р, от 19.11.2021 №122-р, от 18.11.2022 №177-р            http://tgc1.ru/clients/spb/disclosure/   </t>
  </si>
  <si>
    <t xml:space="preserve"> Приказ Минэнерго и ЖКХ Мурманской области от 14.07.2022 № 143 https://www.tgc1.ru/clients/apatity/disclosure/ </t>
  </si>
  <si>
    <t>Проект ИП, направленный в Министерство строительства, ЖКХ и энергетики Республики Карелия (Письмо от 13042023 № 171-03/13)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</si>
</sst>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.00\ _₽_-;\-* #,##0.00\ _₽_-;_-* &quot;-&quot;??\ _₽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-* #,##0_$_-;\-* #,##0_$_-;_-* &quot;-&quot;_$_-;_-@_-"/>
    <numFmt numFmtId="169" formatCode="_-* #,##0.00_$_-;\-* #,##0.00_$_-;_-* &quot;-&quot;??_$_-;_-@_-"/>
    <numFmt numFmtId="170" formatCode="&quot;$&quot;#,##0_);[Red]\(&quot;$&quot;#,##0\)"/>
    <numFmt numFmtId="171" formatCode="_-* #,##0.00&quot;$&quot;_-;\-* #,##0.00&quot;$&quot;_-;_-* &quot;-&quot;??&quot;$&quot;_-;_-@_-"/>
    <numFmt numFmtId="172" formatCode="General_)"/>
    <numFmt numFmtId="173" formatCode="#,##0.000_ ;[Red]\-#,##0.000\ "/>
    <numFmt numFmtId="174" formatCode="#,##0.000"/>
    <numFmt numFmtId="175" formatCode="#,##0.0"/>
    <numFmt numFmtId="176" formatCode="_-* #,##0.000\ _₽_-;\-* #,##0.000\ _₽_-;_-* &quot;-&quot;??\ _₽_-;_-@_-"/>
  </numFmts>
  <fonts count="3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8"/>
      <name val="Optima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Helv"/>
    </font>
    <font>
      <sz val="10"/>
      <name val="NTHarmonica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 CY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3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1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>
      <alignment horizontal="left"/>
    </xf>
    <xf numFmtId="172" fontId="6" fillId="0" borderId="3">
      <protection locked="0"/>
    </xf>
    <xf numFmtId="166" fontId="7" fillId="0" borderId="0" applyFont="0" applyFill="0" applyBorder="0" applyAlignment="0" applyProtection="0"/>
    <xf numFmtId="0" fontId="8" fillId="0" borderId="0" applyBorder="0">
      <alignment horizontal="center" vertical="center" wrapText="1"/>
    </xf>
    <xf numFmtId="0" fontId="9" fillId="0" borderId="4" applyBorder="0">
      <alignment horizontal="center" vertical="center" wrapText="1"/>
    </xf>
    <xf numFmtId="172" fontId="10" fillId="2" borderId="3"/>
    <xf numFmtId="4" fontId="11" fillId="3" borderId="2" applyBorder="0">
      <alignment horizontal="right"/>
    </xf>
    <xf numFmtId="0" fontId="12" fillId="0" borderId="0">
      <alignment horizontal="center" vertical="top" wrapText="1"/>
    </xf>
    <xf numFmtId="0" fontId="13" fillId="0" borderId="0">
      <alignment horizontal="center" vertical="center" wrapText="1"/>
    </xf>
    <xf numFmtId="0" fontId="14" fillId="4" borderId="0" applyFill="0">
      <alignment wrapText="1"/>
    </xf>
    <xf numFmtId="0" fontId="7" fillId="0" borderId="0"/>
    <xf numFmtId="0" fontId="15" fillId="0" borderId="0"/>
    <xf numFmtId="49" fontId="14" fillId="0" borderId="0">
      <alignment horizontal="center"/>
    </xf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" fontId="11" fillId="4" borderId="0" applyBorder="0">
      <alignment horizontal="right"/>
    </xf>
    <xf numFmtId="4" fontId="11" fillId="5" borderId="5" applyBorder="0">
      <alignment horizontal="right"/>
    </xf>
    <xf numFmtId="4" fontId="11" fillId="4" borderId="6" applyBorder="0">
      <alignment horizontal="right"/>
    </xf>
    <xf numFmtId="0" fontId="20" fillId="0" borderId="0" applyNumberFormat="0" applyFill="0" applyBorder="0" applyAlignment="0" applyProtection="0"/>
    <xf numFmtId="164" fontId="26" fillId="0" borderId="0" applyFont="0" applyFill="0" applyBorder="0" applyAlignment="0" applyProtection="0"/>
    <xf numFmtId="0" fontId="27" fillId="0" borderId="0"/>
  </cellStyleXfs>
  <cellXfs count="142">
    <xf numFmtId="0" fontId="0" fillId="0" borderId="0" xfId="0"/>
    <xf numFmtId="0" fontId="17" fillId="0" borderId="0" xfId="0" applyFont="1" applyAlignment="1">
      <alignment horizontal="left" vertical="center" wrapText="1"/>
    </xf>
    <xf numFmtId="0" fontId="19" fillId="0" borderId="0" xfId="0" applyFont="1" applyAlignment="1"/>
    <xf numFmtId="0" fontId="17" fillId="0" borderId="0" xfId="0" applyFont="1" applyAlignment="1">
      <alignment horizontal="left" vertical="top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horizontal="right" vertical="center" wrapText="1"/>
    </xf>
    <xf numFmtId="4" fontId="17" fillId="0" borderId="2" xfId="0" applyNumberFormat="1" applyFont="1" applyFill="1" applyBorder="1" applyAlignment="1">
      <alignment horizontal="right" vertical="center" wrapText="1"/>
    </xf>
    <xf numFmtId="0" fontId="22" fillId="0" borderId="2" xfId="0" applyFont="1" applyBorder="1" applyAlignment="1">
      <alignment horizontal="center" vertical="center" wrapText="1"/>
    </xf>
    <xf numFmtId="173" fontId="22" fillId="0" borderId="2" xfId="0" applyNumberFormat="1" applyFont="1" applyBorder="1" applyAlignment="1">
      <alignment horizontal="right" vertical="center" wrapText="1"/>
    </xf>
    <xf numFmtId="174" fontId="22" fillId="0" borderId="2" xfId="0" applyNumberFormat="1" applyFont="1" applyBorder="1" applyAlignment="1">
      <alignment horizontal="right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right" vertical="center" wrapText="1"/>
    </xf>
    <xf numFmtId="175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/>
    </xf>
    <xf numFmtId="0" fontId="23" fillId="0" borderId="0" xfId="0" applyFont="1"/>
    <xf numFmtId="0" fontId="18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0" fillId="0" borderId="0" xfId="26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4" fontId="18" fillId="0" borderId="2" xfId="0" applyNumberFormat="1" applyFont="1" applyFill="1" applyBorder="1" applyAlignment="1">
      <alignment horizontal="right" vertical="center" wrapText="1"/>
    </xf>
    <xf numFmtId="174" fontId="22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/>
    <xf numFmtId="0" fontId="18" fillId="0" borderId="2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7" fillId="0" borderId="7" xfId="0" applyFont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174" fontId="17" fillId="0" borderId="2" xfId="0" applyNumberFormat="1" applyFont="1" applyBorder="1" applyAlignment="1">
      <alignment horizontal="right" vertical="center" wrapText="1"/>
    </xf>
    <xf numFmtId="0" fontId="24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14" fillId="0" borderId="0" xfId="0" applyFont="1"/>
    <xf numFmtId="0" fontId="28" fillId="0" borderId="2" xfId="28" applyFont="1" applyBorder="1" applyAlignment="1">
      <alignment horizontal="center" vertical="center" wrapText="1"/>
    </xf>
    <xf numFmtId="0" fontId="28" fillId="0" borderId="2" xfId="28" applyFont="1" applyBorder="1" applyAlignment="1">
      <alignment horizontal="center" vertical="top" wrapText="1"/>
    </xf>
    <xf numFmtId="0" fontId="28" fillId="0" borderId="2" xfId="28" applyFont="1" applyBorder="1" applyAlignment="1">
      <alignment horizontal="left" vertical="top" wrapText="1"/>
    </xf>
    <xf numFmtId="0" fontId="28" fillId="0" borderId="2" xfId="28" applyFont="1" applyBorder="1" applyAlignment="1">
      <alignment horizontal="center" vertical="top"/>
    </xf>
    <xf numFmtId="4" fontId="28" fillId="0" borderId="2" xfId="28" applyNumberFormat="1" applyFont="1" applyBorder="1" applyAlignment="1">
      <alignment horizontal="center" vertical="top"/>
    </xf>
    <xf numFmtId="0" fontId="1" fillId="0" borderId="0" xfId="0" applyFont="1"/>
    <xf numFmtId="0" fontId="29" fillId="0" borderId="0" xfId="0" applyFont="1" applyAlignment="1">
      <alignment horizontal="left" vertical="top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28" fillId="0" borderId="2" xfId="28" applyFont="1" applyBorder="1" applyAlignment="1">
      <alignment horizontal="center" vertical="center" wrapText="1"/>
    </xf>
    <xf numFmtId="175" fontId="0" fillId="0" borderId="0" xfId="0" applyNumberFormat="1"/>
    <xf numFmtId="0" fontId="17" fillId="0" borderId="0" xfId="0" applyFont="1" applyAlignment="1">
      <alignment vertical="center"/>
    </xf>
    <xf numFmtId="4" fontId="0" fillId="0" borderId="0" xfId="0" applyNumberFormat="1"/>
    <xf numFmtId="3" fontId="0" fillId="0" borderId="0" xfId="0" applyNumberFormat="1"/>
    <xf numFmtId="4" fontId="22" fillId="0" borderId="2" xfId="0" applyNumberFormat="1" applyFont="1" applyBorder="1" applyAlignment="1">
      <alignment horizontal="right" vertical="center" wrapText="1"/>
    </xf>
    <xf numFmtId="174" fontId="17" fillId="0" borderId="2" xfId="0" applyNumberFormat="1" applyFont="1" applyFill="1" applyBorder="1" applyAlignment="1">
      <alignment horizontal="right" vertical="center" wrapText="1"/>
    </xf>
    <xf numFmtId="164" fontId="0" fillId="0" borderId="0" xfId="27" applyFont="1"/>
    <xf numFmtId="164" fontId="0" fillId="0" borderId="0" xfId="0" applyNumberFormat="1"/>
    <xf numFmtId="176" fontId="0" fillId="0" borderId="0" xfId="0" applyNumberFormat="1"/>
    <xf numFmtId="0" fontId="18" fillId="0" borderId="2" xfId="0" applyFont="1" applyFill="1" applyBorder="1" applyAlignment="1">
      <alignment horizontal="center" vertical="center"/>
    </xf>
    <xf numFmtId="0" fontId="30" fillId="0" borderId="0" xfId="0" applyFont="1"/>
    <xf numFmtId="0" fontId="19" fillId="0" borderId="0" xfId="0" applyFont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28" fillId="0" borderId="2" xfId="28" applyFont="1" applyBorder="1" applyAlignment="1">
      <alignment horizontal="center" vertical="center" wrapText="1"/>
    </xf>
    <xf numFmtId="0" fontId="32" fillId="0" borderId="0" xfId="28" applyFont="1" applyFill="1" applyBorder="1" applyAlignment="1">
      <alignment horizontal="right" vertical="top" wrapText="1"/>
    </xf>
    <xf numFmtId="4" fontId="17" fillId="0" borderId="8" xfId="0" applyNumberFormat="1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28" fillId="0" borderId="2" xfId="28" applyFont="1" applyBorder="1" applyAlignment="1">
      <alignment horizontal="center" vertical="center" wrapText="1"/>
    </xf>
    <xf numFmtId="4" fontId="22" fillId="0" borderId="2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right" vertical="center" wrapText="1"/>
    </xf>
    <xf numFmtId="0" fontId="28" fillId="0" borderId="2" xfId="28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33" fillId="0" borderId="0" xfId="0" applyFont="1"/>
    <xf numFmtId="0" fontId="18" fillId="0" borderId="0" xfId="0" applyFont="1" applyAlignment="1"/>
    <xf numFmtId="0" fontId="0" fillId="0" borderId="0" xfId="0" applyAlignment="1">
      <alignment horizontal="left"/>
    </xf>
    <xf numFmtId="0" fontId="17" fillId="0" borderId="0" xfId="0" applyFont="1" applyAlignment="1">
      <alignment vertical="center" wrapText="1"/>
    </xf>
    <xf numFmtId="0" fontId="34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33" fillId="0" borderId="2" xfId="0" applyFont="1" applyBorder="1" applyAlignment="1">
      <alignment vertical="center" wrapText="1"/>
    </xf>
    <xf numFmtId="0" fontId="28" fillId="0" borderId="2" xfId="28" applyFont="1" applyBorder="1" applyAlignment="1">
      <alignment horizontal="center" vertical="center" wrapText="1"/>
    </xf>
    <xf numFmtId="0" fontId="28" fillId="0" borderId="2" xfId="28" applyFont="1" applyBorder="1" applyAlignment="1">
      <alignment horizontal="center" vertical="center" wrapText="1"/>
    </xf>
    <xf numFmtId="0" fontId="28" fillId="0" borderId="2" xfId="28" applyFont="1" applyBorder="1" applyAlignment="1">
      <alignment horizontal="left" vertical="center" wrapText="1"/>
    </xf>
    <xf numFmtId="4" fontId="28" fillId="0" borderId="2" xfId="28" applyNumberFormat="1" applyFont="1" applyBorder="1" applyAlignment="1">
      <alignment horizontal="center" vertical="center"/>
    </xf>
    <xf numFmtId="0" fontId="28" fillId="0" borderId="2" xfId="28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33" fillId="0" borderId="9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 wrapText="1"/>
    </xf>
    <xf numFmtId="0" fontId="20" fillId="0" borderId="9" xfId="26" applyBorder="1" applyAlignment="1">
      <alignment horizontal="left" vertical="center" wrapText="1"/>
    </xf>
    <xf numFmtId="49" fontId="33" fillId="0" borderId="9" xfId="0" applyNumberFormat="1" applyFont="1" applyBorder="1" applyAlignment="1">
      <alignment horizontal="left" vertical="center" wrapText="1"/>
    </xf>
    <xf numFmtId="49" fontId="33" fillId="0" borderId="10" xfId="0" applyNumberFormat="1" applyFont="1" applyBorder="1" applyAlignment="1">
      <alignment horizontal="left" vertical="center" wrapText="1"/>
    </xf>
    <xf numFmtId="0" fontId="31" fillId="0" borderId="0" xfId="0" applyFont="1" applyAlignment="1">
      <alignment horizontal="center" wrapText="1"/>
    </xf>
    <xf numFmtId="0" fontId="28" fillId="0" borderId="2" xfId="28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top" wrapText="1"/>
    </xf>
    <xf numFmtId="0" fontId="32" fillId="0" borderId="0" xfId="28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9" fillId="0" borderId="0" xfId="0" applyFont="1" applyFill="1" applyAlignment="1">
      <alignment horizontal="center" vertical="center" wrapText="1"/>
    </xf>
    <xf numFmtId="4" fontId="17" fillId="0" borderId="9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29">
    <cellStyle name="Comma [0]_laroux" xfId="2"/>
    <cellStyle name="Comma_laroux" xfId="3"/>
    <cellStyle name="Currency [0]" xfId="4"/>
    <cellStyle name="Currency_laroux" xfId="5"/>
    <cellStyle name="Normal_ASUS" xfId="6"/>
    <cellStyle name="Normal1" xfId="7"/>
    <cellStyle name="Price_Body" xfId="8"/>
    <cellStyle name="Беззащитный" xfId="9"/>
    <cellStyle name="Гиперссылка" xfId="26" builtinId="8"/>
    <cellStyle name="Денежный 2" xfId="10"/>
    <cellStyle name="Заголовок" xfId="11"/>
    <cellStyle name="ЗаголовокСтолбца" xfId="12"/>
    <cellStyle name="Защитный" xfId="13"/>
    <cellStyle name="Значение" xfId="14"/>
    <cellStyle name="Мои наименования показателей" xfId="17"/>
    <cellStyle name="Мой заголовок" xfId="15"/>
    <cellStyle name="Мой заголовок листа" xfId="16"/>
    <cellStyle name="Обычный" xfId="0" builtinId="0"/>
    <cellStyle name="Обычный 2" xfId="1"/>
    <cellStyle name="Обычный 3" xfId="18"/>
    <cellStyle name="Обычный_стр.1_5" xfId="28"/>
    <cellStyle name="Стиль 1" xfId="19"/>
    <cellStyle name="Текстовый" xfId="20"/>
    <cellStyle name="Тысячи [0]_3Com" xfId="21"/>
    <cellStyle name="Тысячи_3Com" xfId="22"/>
    <cellStyle name="Финансовый 2" xfId="27"/>
    <cellStyle name="Формула" xfId="23"/>
    <cellStyle name="ФормулаВБ" xfId="24"/>
    <cellStyle name="ФормулаНаКонтроль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tgc1.r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opLeftCell="A16" workbookViewId="0">
      <selection activeCell="A17" sqref="A17"/>
    </sheetView>
  </sheetViews>
  <sheetFormatPr defaultRowHeight="15"/>
  <cols>
    <col min="1" max="1" width="36.85546875" customWidth="1"/>
    <col min="2" max="2" width="29" customWidth="1"/>
    <col min="3" max="3" width="27.5703125" customWidth="1"/>
  </cols>
  <sheetData>
    <row r="1" spans="1:5">
      <c r="A1" s="107"/>
      <c r="C1" s="108" t="s">
        <v>159</v>
      </c>
      <c r="D1" s="109"/>
      <c r="E1" s="109"/>
    </row>
    <row r="2" spans="1:5" ht="58.5" customHeight="1">
      <c r="A2" s="107"/>
      <c r="C2" s="110" t="s">
        <v>192</v>
      </c>
      <c r="D2" s="110"/>
      <c r="E2" s="110"/>
    </row>
    <row r="3" spans="1:5" ht="16.5" customHeight="1">
      <c r="A3" s="107"/>
      <c r="C3" s="110"/>
      <c r="D3" s="110"/>
      <c r="E3" s="110"/>
    </row>
    <row r="4" spans="1:5">
      <c r="A4" s="107"/>
      <c r="B4" s="107"/>
      <c r="C4" s="111"/>
    </row>
    <row r="5" spans="1:5">
      <c r="A5" s="121" t="s">
        <v>160</v>
      </c>
      <c r="B5" s="121"/>
      <c r="C5" s="121"/>
    </row>
    <row r="6" spans="1:5">
      <c r="A6" s="121" t="s">
        <v>161</v>
      </c>
      <c r="B6" s="121"/>
      <c r="C6" s="121"/>
    </row>
    <row r="7" spans="1:5">
      <c r="A7" s="121" t="s">
        <v>162</v>
      </c>
      <c r="B7" s="121"/>
      <c r="C7" s="121"/>
    </row>
    <row r="8" spans="1:5">
      <c r="A8" s="121" t="s">
        <v>163</v>
      </c>
      <c r="B8" s="121"/>
      <c r="C8" s="121"/>
    </row>
    <row r="9" spans="1:5">
      <c r="A9" s="121" t="s">
        <v>164</v>
      </c>
      <c r="B9" s="121"/>
      <c r="C9" s="121"/>
    </row>
    <row r="10" spans="1:5">
      <c r="A10" s="121" t="s">
        <v>165</v>
      </c>
      <c r="B10" s="121"/>
      <c r="C10" s="121"/>
    </row>
    <row r="11" spans="1:5">
      <c r="A11" s="121" t="s">
        <v>166</v>
      </c>
      <c r="B11" s="121"/>
      <c r="C11" s="121"/>
    </row>
    <row r="12" spans="1:5">
      <c r="A12" s="121" t="s">
        <v>167</v>
      </c>
      <c r="B12" s="121"/>
      <c r="C12" s="121"/>
    </row>
    <row r="13" spans="1:5">
      <c r="A13" s="121" t="s">
        <v>168</v>
      </c>
      <c r="B13" s="121"/>
      <c r="C13" s="121"/>
    </row>
    <row r="14" spans="1:5">
      <c r="A14" s="121" t="s">
        <v>169</v>
      </c>
      <c r="B14" s="121"/>
      <c r="C14" s="121"/>
    </row>
    <row r="15" spans="1:5">
      <c r="A15" s="112"/>
      <c r="B15" s="112"/>
      <c r="C15" s="112"/>
    </row>
    <row r="16" spans="1:5">
      <c r="A16" s="121" t="s">
        <v>193</v>
      </c>
      <c r="B16" s="121"/>
      <c r="C16" s="121"/>
    </row>
    <row r="17" spans="1:3">
      <c r="A17" s="112"/>
      <c r="B17" s="112"/>
      <c r="C17" s="112"/>
    </row>
    <row r="18" spans="1:3" ht="27" customHeight="1">
      <c r="A18" s="120" t="s">
        <v>170</v>
      </c>
      <c r="B18" s="120"/>
      <c r="C18" s="120"/>
    </row>
    <row r="19" spans="1:3">
      <c r="A19" s="101"/>
      <c r="B19" s="112"/>
      <c r="C19" s="112"/>
    </row>
    <row r="20" spans="1:3">
      <c r="A20" s="101"/>
      <c r="B20" s="112"/>
      <c r="C20" s="112"/>
    </row>
    <row r="21" spans="1:3">
      <c r="A21" s="113" t="s">
        <v>171</v>
      </c>
      <c r="B21" s="107"/>
    </row>
    <row r="22" spans="1:3">
      <c r="A22" s="107"/>
      <c r="B22" s="107"/>
    </row>
    <row r="23" spans="1:3" ht="31.5" customHeight="1">
      <c r="A23" s="114" t="s">
        <v>172</v>
      </c>
      <c r="B23" s="122" t="s">
        <v>170</v>
      </c>
      <c r="C23" s="123"/>
    </row>
    <row r="24" spans="1:3" ht="20.25" customHeight="1">
      <c r="A24" s="114" t="s">
        <v>173</v>
      </c>
      <c r="B24" s="122" t="s">
        <v>174</v>
      </c>
      <c r="C24" s="123"/>
    </row>
    <row r="25" spans="1:3" ht="33" customHeight="1">
      <c r="A25" s="114" t="s">
        <v>175</v>
      </c>
      <c r="B25" s="122" t="s">
        <v>176</v>
      </c>
      <c r="C25" s="123"/>
    </row>
    <row r="26" spans="1:3" ht="33.75" customHeight="1">
      <c r="A26" s="114" t="s">
        <v>177</v>
      </c>
      <c r="B26" s="122" t="s">
        <v>178</v>
      </c>
      <c r="C26" s="123"/>
    </row>
    <row r="27" spans="1:3">
      <c r="A27" s="114" t="s">
        <v>179</v>
      </c>
      <c r="B27" s="122">
        <v>7841312071</v>
      </c>
      <c r="C27" s="123"/>
    </row>
    <row r="28" spans="1:3">
      <c r="A28" s="114" t="s">
        <v>180</v>
      </c>
      <c r="B28" s="122">
        <v>781301001</v>
      </c>
      <c r="C28" s="123"/>
    </row>
    <row r="29" spans="1:3" ht="30.75" customHeight="1">
      <c r="A29" s="114" t="s">
        <v>181</v>
      </c>
      <c r="B29" s="122" t="s">
        <v>182</v>
      </c>
      <c r="C29" s="123"/>
    </row>
    <row r="30" spans="1:3">
      <c r="A30" s="114" t="s">
        <v>183</v>
      </c>
      <c r="B30" s="124" t="s">
        <v>184</v>
      </c>
      <c r="C30" s="123"/>
    </row>
    <row r="31" spans="1:3">
      <c r="A31" s="114" t="s">
        <v>185</v>
      </c>
      <c r="B31" s="125" t="s">
        <v>186</v>
      </c>
      <c r="C31" s="126"/>
    </row>
    <row r="32" spans="1:3">
      <c r="A32" s="114" t="s">
        <v>187</v>
      </c>
      <c r="B32" s="125" t="s">
        <v>188</v>
      </c>
      <c r="C32" s="126"/>
    </row>
  </sheetData>
  <mergeCells count="22"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28:C28"/>
    <mergeCell ref="A18:C18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6:C16"/>
  </mergeCells>
  <hyperlinks>
    <hyperlink ref="B30" r:id="rId1"/>
  </hyperlinks>
  <pageMargins left="0.7" right="0.7" top="0.75" bottom="0.75" header="0.3" footer="0.3"/>
  <pageSetup paperSize="9" scale="93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L66"/>
  <sheetViews>
    <sheetView topLeftCell="A56" workbookViewId="0">
      <selection activeCell="D63" sqref="D63:I65"/>
    </sheetView>
  </sheetViews>
  <sheetFormatPr defaultRowHeight="15"/>
  <cols>
    <col min="1" max="1" width="5.85546875" customWidth="1"/>
    <col min="2" max="2" width="38.85546875" customWidth="1"/>
    <col min="3" max="3" width="10.7109375" customWidth="1"/>
    <col min="4" max="4" width="16.28515625" customWidth="1"/>
    <col min="5" max="5" width="14" customWidth="1"/>
    <col min="6" max="6" width="15.42578125" customWidth="1"/>
    <col min="7" max="7" width="14.5703125" customWidth="1"/>
    <col min="8" max="8" width="16.5703125" customWidth="1"/>
    <col min="9" max="9" width="17.5703125" customWidth="1"/>
  </cols>
  <sheetData>
    <row r="1" spans="1:12">
      <c r="D1" s="133" t="s">
        <v>4</v>
      </c>
      <c r="E1" s="133"/>
      <c r="F1" s="133"/>
    </row>
    <row r="2" spans="1:12" ht="42" customHeight="1">
      <c r="D2" s="134" t="s">
        <v>194</v>
      </c>
      <c r="E2" s="134"/>
      <c r="F2" s="134"/>
    </row>
    <row r="3" spans="1:12" ht="13.5" customHeight="1">
      <c r="A3" s="2"/>
      <c r="B3" s="2"/>
      <c r="C3" s="2"/>
      <c r="D3" s="2"/>
      <c r="E3" s="3"/>
      <c r="F3" s="3"/>
    </row>
    <row r="4" spans="1:12" ht="16.5" customHeight="1">
      <c r="A4" s="120" t="s">
        <v>92</v>
      </c>
      <c r="B4" s="120"/>
      <c r="C4" s="120"/>
      <c r="D4" s="120"/>
      <c r="E4" s="120"/>
      <c r="F4" s="120"/>
    </row>
    <row r="5" spans="1:12" ht="17.25" customHeight="1">
      <c r="A5" s="120" t="s">
        <v>189</v>
      </c>
      <c r="B5" s="120"/>
      <c r="C5" s="120"/>
      <c r="D5" s="120"/>
      <c r="E5" s="120"/>
      <c r="F5" s="120"/>
    </row>
    <row r="6" spans="1:12" ht="17.25" customHeight="1">
      <c r="A6" s="135" t="s">
        <v>5</v>
      </c>
      <c r="B6" s="135"/>
      <c r="C6" s="135"/>
      <c r="D6" s="135"/>
      <c r="E6" s="135"/>
      <c r="F6" s="135"/>
    </row>
    <row r="8" spans="1:12" ht="77.25" thickBot="1">
      <c r="A8" s="42" t="s">
        <v>0</v>
      </c>
      <c r="B8" s="42" t="s">
        <v>6</v>
      </c>
      <c r="C8" s="42" t="s">
        <v>7</v>
      </c>
      <c r="D8" s="42" t="s">
        <v>195</v>
      </c>
      <c r="E8" s="42" t="s">
        <v>196</v>
      </c>
      <c r="F8" s="42" t="s">
        <v>197</v>
      </c>
    </row>
    <row r="9" spans="1:12">
      <c r="A9" s="4" t="s">
        <v>8</v>
      </c>
      <c r="B9" s="5" t="s">
        <v>9</v>
      </c>
      <c r="C9" s="4" t="s">
        <v>10</v>
      </c>
      <c r="D9" s="6">
        <v>182</v>
      </c>
      <c r="E9" s="6">
        <v>305</v>
      </c>
      <c r="F9" s="6">
        <v>191</v>
      </c>
      <c r="H9" s="132"/>
      <c r="I9" s="132"/>
      <c r="J9" s="132"/>
      <c r="K9" s="132"/>
      <c r="L9" s="132"/>
    </row>
    <row r="10" spans="1:12" ht="63.75">
      <c r="A10" s="7" t="s">
        <v>11</v>
      </c>
      <c r="B10" s="8" t="s">
        <v>12</v>
      </c>
      <c r="C10" s="7" t="s">
        <v>10</v>
      </c>
      <c r="D10" s="9">
        <v>98.319583333333327</v>
      </c>
      <c r="E10" s="9">
        <v>177.6575</v>
      </c>
      <c r="F10" s="9">
        <v>100.655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9">
        <v>612.93296500000008</v>
      </c>
      <c r="E11" s="9">
        <v>1214.6606999999999</v>
      </c>
      <c r="F11" s="9">
        <v>894.75</v>
      </c>
      <c r="H11" s="47"/>
    </row>
    <row r="12" spans="1:12" ht="15.75">
      <c r="A12" s="7" t="s">
        <v>16</v>
      </c>
      <c r="B12" s="8" t="s">
        <v>17</v>
      </c>
      <c r="C12" s="7" t="s">
        <v>15</v>
      </c>
      <c r="D12" s="9">
        <v>471.25471800000003</v>
      </c>
      <c r="E12" s="9">
        <v>1006.1561999999999</v>
      </c>
      <c r="F12" s="9">
        <v>712.60625199999993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9">
        <v>2394.2560000000003</v>
      </c>
      <c r="E13" s="9">
        <v>3029.5607</v>
      </c>
      <c r="F13" s="9">
        <v>2398.9359999999997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9">
        <v>2385.6805000000004</v>
      </c>
      <c r="E14" s="9">
        <v>3014.8447000000001</v>
      </c>
      <c r="F14" s="9">
        <v>2389.7419999999997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v>1301.5094469182859</v>
      </c>
      <c r="F15" s="12">
        <v>946.07532708889391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v>909.260532825886</v>
      </c>
      <c r="F16" s="9">
        <v>709.24509191396953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v>392.24891409240001</v>
      </c>
      <c r="F17" s="9">
        <v>236.83023517492435</v>
      </c>
    </row>
    <row r="18" spans="1:6" ht="25.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926.82804942999996</v>
      </c>
      <c r="E19" s="9">
        <v>907.65873718626699</v>
      </c>
      <c r="F19" s="9">
        <v>707977.7231200001</v>
      </c>
    </row>
    <row r="20" spans="1:6" ht="25.5">
      <c r="A20" s="7"/>
      <c r="B20" s="8" t="s">
        <v>34</v>
      </c>
      <c r="C20" s="14" t="s">
        <v>35</v>
      </c>
      <c r="D20" s="16">
        <v>201.37533903905353</v>
      </c>
      <c r="E20" s="16">
        <v>199.6</v>
      </c>
      <c r="F20" s="16">
        <v>192.16791700986175</v>
      </c>
    </row>
    <row r="21" spans="1:6">
      <c r="A21" s="7" t="s">
        <v>36</v>
      </c>
      <c r="B21" s="8" t="s">
        <v>37</v>
      </c>
      <c r="C21" s="7" t="s">
        <v>25</v>
      </c>
      <c r="D21" s="9">
        <v>2779.0883861499992</v>
      </c>
      <c r="E21" s="9">
        <v>2345.5837922437513</v>
      </c>
      <c r="F21" s="9">
        <v>2121.3648359697631</v>
      </c>
    </row>
    <row r="22" spans="1:6" ht="25.5">
      <c r="A22" s="7"/>
      <c r="B22" s="8" t="s">
        <v>38</v>
      </c>
      <c r="C22" s="14" t="s">
        <v>39</v>
      </c>
      <c r="D22" s="16">
        <v>173.71580664908092</v>
      </c>
      <c r="E22" s="16">
        <v>172.5</v>
      </c>
      <c r="F22" s="16">
        <v>172.79827390142964</v>
      </c>
    </row>
    <row r="23" spans="1:6" ht="51">
      <c r="A23" s="7"/>
      <c r="B23" s="8" t="s">
        <v>40</v>
      </c>
      <c r="C23" s="14"/>
      <c r="D23" s="18" t="s">
        <v>1</v>
      </c>
      <c r="E23" s="17" t="s">
        <v>105</v>
      </c>
      <c r="F23" s="17" t="s">
        <v>198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>SUM(E30:E32)</f>
        <v>1301.5094469182859</v>
      </c>
      <c r="F29" s="12">
        <f>SUM(F30:F32)</f>
        <v>946.07532708889391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v>909.260532825886</v>
      </c>
      <c r="F30" s="9">
        <v>709.24509191396953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v>392.24891409240001</v>
      </c>
      <c r="F31" s="9">
        <v>236.83023517492435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76.5" customHeight="1">
      <c r="A46" s="25" t="s">
        <v>82</v>
      </c>
      <c r="B46" s="75" t="s">
        <v>83</v>
      </c>
      <c r="C46" s="76"/>
      <c r="D46" s="130" t="s">
        <v>201</v>
      </c>
      <c r="E46" s="130"/>
      <c r="F46" s="130"/>
    </row>
    <row r="47" spans="1:6" ht="15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34" t="s">
        <v>86</v>
      </c>
      <c r="C49" s="134"/>
      <c r="D49" s="134"/>
      <c r="E49" s="134"/>
      <c r="F49" s="134"/>
    </row>
    <row r="50" spans="1:9" ht="27.75" customHeight="1">
      <c r="A50" s="29"/>
      <c r="B50" s="134"/>
      <c r="C50" s="134"/>
      <c r="D50" s="134"/>
      <c r="E50" s="134"/>
      <c r="F50" s="134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31" t="s">
        <v>118</v>
      </c>
      <c r="F53" s="131"/>
      <c r="G53" s="131"/>
      <c r="H53" s="131"/>
      <c r="I53" s="131"/>
    </row>
    <row r="54" spans="1:9" ht="26.25" customHeight="1">
      <c r="A54" s="64"/>
      <c r="B54" s="64"/>
      <c r="C54" s="64"/>
      <c r="D54" s="64"/>
      <c r="E54" s="131" t="s">
        <v>194</v>
      </c>
      <c r="F54" s="131"/>
      <c r="G54" s="131"/>
      <c r="H54" s="131"/>
      <c r="I54" s="131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27" t="s">
        <v>106</v>
      </c>
      <c r="B57" s="127"/>
      <c r="C57" s="127"/>
      <c r="D57" s="127"/>
      <c r="E57" s="127"/>
      <c r="F57" s="127"/>
      <c r="G57" s="127"/>
      <c r="H57" s="127"/>
      <c r="I57" s="127"/>
    </row>
    <row r="58" spans="1:9" ht="15.75" customHeight="1">
      <c r="A58" s="120" t="s">
        <v>141</v>
      </c>
      <c r="B58" s="120"/>
      <c r="C58" s="120"/>
      <c r="D58" s="120"/>
      <c r="E58" s="120"/>
      <c r="F58" s="120"/>
      <c r="G58" s="120"/>
      <c r="H58" s="120"/>
      <c r="I58" s="120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5" customHeight="1">
      <c r="A60" s="128" t="s">
        <v>107</v>
      </c>
      <c r="B60" s="128" t="s">
        <v>6</v>
      </c>
      <c r="C60" s="128" t="s">
        <v>191</v>
      </c>
      <c r="D60" s="128" t="s">
        <v>200</v>
      </c>
      <c r="E60" s="128"/>
      <c r="F60" s="128" t="s">
        <v>199</v>
      </c>
      <c r="G60" s="128"/>
      <c r="H60" s="128" t="s">
        <v>197</v>
      </c>
      <c r="I60" s="128"/>
    </row>
    <row r="61" spans="1:9" ht="28.5">
      <c r="A61" s="128"/>
      <c r="B61" s="128"/>
      <c r="C61" s="128"/>
      <c r="D61" s="65" t="s">
        <v>108</v>
      </c>
      <c r="E61" s="65" t="s">
        <v>109</v>
      </c>
      <c r="F61" s="65" t="s">
        <v>108</v>
      </c>
      <c r="G61" s="65" t="s">
        <v>109</v>
      </c>
      <c r="H61" s="65" t="s">
        <v>108</v>
      </c>
      <c r="I61" s="65" t="s">
        <v>109</v>
      </c>
    </row>
    <row r="62" spans="1:9">
      <c r="A62" s="66" t="s">
        <v>16</v>
      </c>
      <c r="B62" s="67" t="s">
        <v>111</v>
      </c>
      <c r="C62" s="66"/>
      <c r="D62" s="68"/>
      <c r="E62" s="68"/>
      <c r="F62" s="68"/>
      <c r="G62" s="68"/>
      <c r="H62" s="68"/>
      <c r="I62" s="68"/>
    </row>
    <row r="63" spans="1:9" ht="28.5">
      <c r="A63" s="119" t="s">
        <v>112</v>
      </c>
      <c r="B63" s="117" t="s">
        <v>113</v>
      </c>
      <c r="C63" s="119" t="s">
        <v>114</v>
      </c>
      <c r="D63" s="118">
        <v>786.60895182610807</v>
      </c>
      <c r="E63" s="118">
        <v>824.70591580144992</v>
      </c>
      <c r="F63" s="118">
        <v>824.70591580144992</v>
      </c>
      <c r="G63" s="118">
        <v>903.69719217144029</v>
      </c>
      <c r="H63" s="118">
        <v>903.69719217144029</v>
      </c>
      <c r="I63" s="118">
        <v>995.28328571830934</v>
      </c>
    </row>
    <row r="64" spans="1:9" ht="28.5">
      <c r="A64" s="119"/>
      <c r="B64" s="117" t="s">
        <v>115</v>
      </c>
      <c r="C64" s="119" t="s">
        <v>114</v>
      </c>
      <c r="D64" s="118">
        <v>785.35488982610809</v>
      </c>
      <c r="E64" s="118">
        <v>823.31312380144993</v>
      </c>
      <c r="F64" s="118">
        <v>823.31312380144993</v>
      </c>
      <c r="G64" s="118">
        <v>902.1051971714403</v>
      </c>
      <c r="H64" s="118">
        <v>902.1051971714403</v>
      </c>
      <c r="I64" s="118">
        <v>993.50478771830933</v>
      </c>
    </row>
    <row r="65" spans="1:9" ht="28.5">
      <c r="A65" s="119" t="s">
        <v>116</v>
      </c>
      <c r="B65" s="117" t="s">
        <v>117</v>
      </c>
      <c r="C65" s="119" t="s">
        <v>110</v>
      </c>
      <c r="D65" s="118">
        <v>90446.53</v>
      </c>
      <c r="E65" s="118">
        <v>174149.46025970427</v>
      </c>
      <c r="F65" s="118">
        <v>174149.46025970427</v>
      </c>
      <c r="G65" s="118">
        <v>183991.16</v>
      </c>
      <c r="H65" s="118">
        <v>183991.16</v>
      </c>
      <c r="I65" s="118">
        <v>196074.24302065169</v>
      </c>
    </row>
    <row r="66" spans="1:9">
      <c r="A66" s="71" t="s">
        <v>119</v>
      </c>
      <c r="B66" s="70"/>
      <c r="C66" s="70"/>
      <c r="D66" s="70"/>
      <c r="E66" s="70"/>
      <c r="F66" s="70"/>
      <c r="G66" s="70"/>
      <c r="H66" s="70"/>
      <c r="I66" s="70"/>
    </row>
  </sheetData>
  <mergeCells count="19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H9:L9"/>
    <mergeCell ref="B50:F50"/>
    <mergeCell ref="B49:F49"/>
    <mergeCell ref="D1:F1"/>
    <mergeCell ref="D2:F2"/>
    <mergeCell ref="A4:F4"/>
    <mergeCell ref="A5:F5"/>
    <mergeCell ref="A6:F6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opLeftCell="A50" workbookViewId="0">
      <selection activeCell="G63" sqref="G63:I65"/>
    </sheetView>
  </sheetViews>
  <sheetFormatPr defaultRowHeight="15"/>
  <cols>
    <col min="1" max="1" width="5.85546875" customWidth="1"/>
    <col min="2" max="2" width="38.85546875" customWidth="1"/>
    <col min="3" max="3" width="10.7109375" customWidth="1"/>
    <col min="4" max="4" width="16.28515625" customWidth="1"/>
    <col min="5" max="5" width="14" customWidth="1"/>
    <col min="6" max="6" width="15.42578125" customWidth="1"/>
    <col min="7" max="7" width="14.5703125" customWidth="1"/>
    <col min="8" max="8" width="16.5703125" customWidth="1"/>
    <col min="9" max="9" width="17.5703125" customWidth="1"/>
  </cols>
  <sheetData>
    <row r="1" spans="1:12">
      <c r="D1" s="133" t="s">
        <v>4</v>
      </c>
      <c r="E1" s="133"/>
      <c r="F1" s="133"/>
    </row>
    <row r="2" spans="1:12" ht="42" customHeight="1">
      <c r="D2" s="134" t="s">
        <v>194</v>
      </c>
      <c r="E2" s="134"/>
      <c r="F2" s="134"/>
    </row>
    <row r="3" spans="1:12" ht="13.5" customHeight="1">
      <c r="A3" s="2"/>
      <c r="B3" s="2"/>
      <c r="C3" s="2"/>
      <c r="D3" s="2"/>
      <c r="E3" s="105"/>
      <c r="F3" s="105"/>
    </row>
    <row r="4" spans="1:12" ht="16.5" customHeight="1">
      <c r="A4" s="120" t="s">
        <v>92</v>
      </c>
      <c r="B4" s="120"/>
      <c r="C4" s="120"/>
      <c r="D4" s="120"/>
      <c r="E4" s="120"/>
      <c r="F4" s="120"/>
    </row>
    <row r="5" spans="1:12" ht="17.25" customHeight="1">
      <c r="A5" s="120" t="s">
        <v>190</v>
      </c>
      <c r="B5" s="120"/>
      <c r="C5" s="120"/>
      <c r="D5" s="120"/>
      <c r="E5" s="120"/>
      <c r="F5" s="120"/>
    </row>
    <row r="6" spans="1:12" ht="17.25" customHeight="1">
      <c r="A6" s="135" t="s">
        <v>5</v>
      </c>
      <c r="B6" s="135"/>
      <c r="C6" s="135"/>
      <c r="D6" s="135"/>
      <c r="E6" s="135"/>
      <c r="F6" s="135"/>
    </row>
    <row r="8" spans="1:12" ht="77.25" thickBot="1">
      <c r="A8" s="42" t="s">
        <v>0</v>
      </c>
      <c r="B8" s="42" t="s">
        <v>6</v>
      </c>
      <c r="C8" s="42" t="s">
        <v>7</v>
      </c>
      <c r="D8" s="42" t="s">
        <v>195</v>
      </c>
      <c r="E8" s="42" t="s">
        <v>196</v>
      </c>
      <c r="F8" s="42" t="s">
        <v>197</v>
      </c>
    </row>
    <row r="9" spans="1:12">
      <c r="A9" s="54" t="s">
        <v>8</v>
      </c>
      <c r="B9" s="5" t="s">
        <v>9</v>
      </c>
      <c r="C9" s="54" t="s">
        <v>10</v>
      </c>
      <c r="D9" s="6" t="s">
        <v>1</v>
      </c>
      <c r="E9" s="6">
        <v>123</v>
      </c>
      <c r="F9" s="6">
        <v>123</v>
      </c>
      <c r="H9" s="132"/>
      <c r="I9" s="132"/>
      <c r="J9" s="132"/>
      <c r="K9" s="132"/>
      <c r="L9" s="132"/>
    </row>
    <row r="10" spans="1:12" ht="63.75">
      <c r="A10" s="106" t="s">
        <v>11</v>
      </c>
      <c r="B10" s="8" t="s">
        <v>12</v>
      </c>
      <c r="C10" s="106" t="s">
        <v>10</v>
      </c>
      <c r="D10" s="9" t="s">
        <v>1</v>
      </c>
      <c r="E10" s="9">
        <v>83.319200000000009</v>
      </c>
      <c r="F10" s="9">
        <v>87.898333333333341</v>
      </c>
      <c r="H10" s="47"/>
    </row>
    <row r="11" spans="1:12" ht="15.75">
      <c r="A11" s="106" t="s">
        <v>13</v>
      </c>
      <c r="B11" s="8" t="s">
        <v>14</v>
      </c>
      <c r="C11" s="106" t="s">
        <v>15</v>
      </c>
      <c r="D11" s="9" t="s">
        <v>1</v>
      </c>
      <c r="E11" s="9">
        <v>1214.6606999999999</v>
      </c>
      <c r="F11" s="9">
        <v>491.93099999999993</v>
      </c>
      <c r="H11" s="47"/>
    </row>
    <row r="12" spans="1:12" ht="15.75">
      <c r="A12" s="106" t="s">
        <v>16</v>
      </c>
      <c r="B12" s="8" t="s">
        <v>17</v>
      </c>
      <c r="C12" s="106" t="s">
        <v>15</v>
      </c>
      <c r="D12" s="9" t="s">
        <v>1</v>
      </c>
      <c r="E12" s="9">
        <v>1006.1561999999999</v>
      </c>
      <c r="F12" s="9">
        <v>429.98093999999992</v>
      </c>
      <c r="H12" s="47"/>
    </row>
    <row r="13" spans="1:12" ht="15.75">
      <c r="A13" s="106" t="s">
        <v>18</v>
      </c>
      <c r="B13" s="8" t="s">
        <v>19</v>
      </c>
      <c r="C13" s="106" t="s">
        <v>20</v>
      </c>
      <c r="D13" s="9" t="s">
        <v>1</v>
      </c>
      <c r="E13" s="9">
        <v>3029.5607</v>
      </c>
      <c r="F13" s="9">
        <v>639.79599999999994</v>
      </c>
      <c r="H13" s="47"/>
    </row>
    <row r="14" spans="1:12">
      <c r="A14" s="106" t="s">
        <v>21</v>
      </c>
      <c r="B14" s="8" t="s">
        <v>22</v>
      </c>
      <c r="C14" s="106" t="s">
        <v>20</v>
      </c>
      <c r="D14" s="9" t="s">
        <v>1</v>
      </c>
      <c r="E14" s="9">
        <v>3014.8447000000001</v>
      </c>
      <c r="F14" s="9">
        <v>638.3889999999999</v>
      </c>
    </row>
    <row r="15" spans="1:12" ht="21" customHeight="1">
      <c r="A15" s="10" t="s">
        <v>23</v>
      </c>
      <c r="B15" s="75" t="s">
        <v>24</v>
      </c>
      <c r="C15" s="10" t="s">
        <v>25</v>
      </c>
      <c r="D15" s="9" t="s">
        <v>1</v>
      </c>
      <c r="E15" s="12">
        <f>SUM(E16:E18)</f>
        <v>1139.8748540024621</v>
      </c>
      <c r="F15" s="12">
        <f>SUM(F16:F18)</f>
        <v>722.34254391073364</v>
      </c>
    </row>
    <row r="16" spans="1:12">
      <c r="A16" s="106" t="s">
        <v>26</v>
      </c>
      <c r="B16" s="8" t="s">
        <v>27</v>
      </c>
      <c r="C16" s="106" t="s">
        <v>25</v>
      </c>
      <c r="D16" s="9" t="s">
        <v>1</v>
      </c>
      <c r="E16" s="9">
        <v>909.260532825886</v>
      </c>
      <c r="F16" s="9">
        <v>464.94316761182807</v>
      </c>
    </row>
    <row r="17" spans="1:6" ht="16.5" customHeight="1">
      <c r="A17" s="106" t="s">
        <v>28</v>
      </c>
      <c r="B17" s="8" t="s">
        <v>29</v>
      </c>
      <c r="C17" s="106" t="s">
        <v>25</v>
      </c>
      <c r="D17" s="9" t="s">
        <v>1</v>
      </c>
      <c r="E17" s="9">
        <v>230.61432117657603</v>
      </c>
      <c r="F17" s="9">
        <v>257.39937629890562</v>
      </c>
    </row>
    <row r="18" spans="1:6" ht="25.5">
      <c r="A18" s="106" t="s">
        <v>30</v>
      </c>
      <c r="B18" s="8" t="s">
        <v>31</v>
      </c>
      <c r="C18" s="106" t="s">
        <v>25</v>
      </c>
      <c r="D18" s="9" t="s">
        <v>1</v>
      </c>
      <c r="E18" s="9" t="s">
        <v>1</v>
      </c>
      <c r="F18" s="9" t="s">
        <v>1</v>
      </c>
    </row>
    <row r="19" spans="1:6">
      <c r="A19" s="106" t="s">
        <v>32</v>
      </c>
      <c r="B19" s="8" t="s">
        <v>33</v>
      </c>
      <c r="C19" s="106" t="s">
        <v>25</v>
      </c>
      <c r="D19" s="9" t="s">
        <v>1</v>
      </c>
      <c r="E19" s="9">
        <v>907.65873718626699</v>
      </c>
      <c r="F19" s="9">
        <v>464.17844736999996</v>
      </c>
    </row>
    <row r="20" spans="1:6" ht="25.5">
      <c r="A20" s="106"/>
      <c r="B20" s="8" t="s">
        <v>34</v>
      </c>
      <c r="C20" s="14" t="s">
        <v>35</v>
      </c>
      <c r="D20" s="9" t="s">
        <v>1</v>
      </c>
      <c r="E20" s="9">
        <v>199.6</v>
      </c>
      <c r="F20" s="16">
        <v>210.42605100760622</v>
      </c>
    </row>
    <row r="21" spans="1:6">
      <c r="A21" s="106" t="s">
        <v>36</v>
      </c>
      <c r="B21" s="8" t="s">
        <v>37</v>
      </c>
      <c r="C21" s="106" t="s">
        <v>25</v>
      </c>
      <c r="D21" s="9" t="s">
        <v>1</v>
      </c>
      <c r="E21" s="9">
        <v>2345.5837922437513</v>
      </c>
      <c r="F21" s="9">
        <v>762.54790012240198</v>
      </c>
    </row>
    <row r="22" spans="1:6" ht="25.5">
      <c r="A22" s="106"/>
      <c r="B22" s="8" t="s">
        <v>38</v>
      </c>
      <c r="C22" s="14" t="s">
        <v>39</v>
      </c>
      <c r="D22" s="9" t="s">
        <v>1</v>
      </c>
      <c r="E22" s="9">
        <v>172.5</v>
      </c>
      <c r="F22" s="16">
        <v>176.38903650538609</v>
      </c>
    </row>
    <row r="23" spans="1:6" ht="51">
      <c r="A23" s="106"/>
      <c r="B23" s="8" t="s">
        <v>40</v>
      </c>
      <c r="C23" s="14"/>
      <c r="D23" s="9" t="s">
        <v>1</v>
      </c>
      <c r="E23" s="17" t="s">
        <v>105</v>
      </c>
      <c r="F23" s="17" t="s">
        <v>198</v>
      </c>
    </row>
    <row r="24" spans="1:6">
      <c r="A24" s="10" t="s">
        <v>41</v>
      </c>
      <c r="B24" s="75" t="s">
        <v>42</v>
      </c>
      <c r="C24" s="10" t="s">
        <v>25</v>
      </c>
      <c r="D24" s="9" t="s">
        <v>1</v>
      </c>
      <c r="E24" s="9" t="s">
        <v>1</v>
      </c>
      <c r="F24" s="18" t="s">
        <v>1</v>
      </c>
    </row>
    <row r="25" spans="1:6" ht="38.25">
      <c r="A25" s="10" t="s">
        <v>43</v>
      </c>
      <c r="B25" s="75" t="s">
        <v>44</v>
      </c>
      <c r="C25" s="106"/>
      <c r="D25" s="9" t="s">
        <v>1</v>
      </c>
      <c r="E25" s="9" t="s">
        <v>1</v>
      </c>
      <c r="F25" s="18" t="s">
        <v>1</v>
      </c>
    </row>
    <row r="26" spans="1:6">
      <c r="A26" s="106" t="s">
        <v>45</v>
      </c>
      <c r="B26" s="8" t="s">
        <v>46</v>
      </c>
      <c r="C26" s="106" t="s">
        <v>47</v>
      </c>
      <c r="D26" s="9" t="s">
        <v>1</v>
      </c>
      <c r="E26" s="9" t="s">
        <v>1</v>
      </c>
      <c r="F26" s="18" t="s">
        <v>1</v>
      </c>
    </row>
    <row r="27" spans="1:6" ht="25.5">
      <c r="A27" s="106" t="s">
        <v>48</v>
      </c>
      <c r="B27" s="8" t="s">
        <v>49</v>
      </c>
      <c r="C27" s="106" t="s">
        <v>50</v>
      </c>
      <c r="D27" s="9" t="s">
        <v>1</v>
      </c>
      <c r="E27" s="9" t="s">
        <v>1</v>
      </c>
      <c r="F27" s="18" t="s">
        <v>1</v>
      </c>
    </row>
    <row r="28" spans="1:6" ht="38.25">
      <c r="A28" s="106" t="s">
        <v>51</v>
      </c>
      <c r="B28" s="8" t="s">
        <v>52</v>
      </c>
      <c r="C28" s="106"/>
      <c r="D28" s="9" t="s">
        <v>1</v>
      </c>
      <c r="E28" s="9" t="s">
        <v>1</v>
      </c>
      <c r="F28" s="18" t="s">
        <v>1</v>
      </c>
    </row>
    <row r="29" spans="1:6">
      <c r="A29" s="10" t="s">
        <v>53</v>
      </c>
      <c r="B29" s="75" t="s">
        <v>54</v>
      </c>
      <c r="C29" s="10" t="s">
        <v>25</v>
      </c>
      <c r="D29" s="9" t="s">
        <v>1</v>
      </c>
      <c r="E29" s="12">
        <f>SUM(E30:E32)</f>
        <v>1139.8748540024621</v>
      </c>
      <c r="F29" s="12">
        <f>SUM(F30:F32)</f>
        <v>722.34254391073364</v>
      </c>
    </row>
    <row r="30" spans="1:6">
      <c r="A30" s="20" t="s">
        <v>55</v>
      </c>
      <c r="B30" s="21" t="s">
        <v>56</v>
      </c>
      <c r="C30" s="106" t="s">
        <v>25</v>
      </c>
      <c r="D30" s="9" t="s">
        <v>1</v>
      </c>
      <c r="E30" s="9">
        <v>909.260532825886</v>
      </c>
      <c r="F30" s="9">
        <v>464.94316761182807</v>
      </c>
    </row>
    <row r="31" spans="1:6">
      <c r="A31" s="20" t="s">
        <v>57</v>
      </c>
      <c r="B31" s="8" t="s">
        <v>58</v>
      </c>
      <c r="C31" s="106" t="s">
        <v>25</v>
      </c>
      <c r="D31" s="9" t="s">
        <v>1</v>
      </c>
      <c r="E31" s="9">
        <v>230.61432117657603</v>
      </c>
      <c r="F31" s="9">
        <v>257.39937629890562</v>
      </c>
    </row>
    <row r="32" spans="1:6" ht="25.5">
      <c r="A32" s="20" t="s">
        <v>59</v>
      </c>
      <c r="B32" s="8" t="s">
        <v>60</v>
      </c>
      <c r="C32" s="106" t="s">
        <v>25</v>
      </c>
      <c r="D32" s="9" t="s">
        <v>1</v>
      </c>
      <c r="E32" s="9" t="s">
        <v>1</v>
      </c>
      <c r="F32" s="18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9" t="s">
        <v>1</v>
      </c>
      <c r="E33" s="9" t="s">
        <v>1</v>
      </c>
      <c r="F33" s="18" t="s">
        <v>1</v>
      </c>
    </row>
    <row r="34" spans="1:6">
      <c r="A34" s="20" t="s">
        <v>63</v>
      </c>
      <c r="B34" s="23" t="s">
        <v>64</v>
      </c>
      <c r="C34" s="106" t="s">
        <v>25</v>
      </c>
      <c r="D34" s="9" t="s">
        <v>1</v>
      </c>
      <c r="E34" s="9" t="s">
        <v>1</v>
      </c>
      <c r="F34" s="18" t="s">
        <v>1</v>
      </c>
    </row>
    <row r="35" spans="1:6">
      <c r="A35" s="20" t="s">
        <v>65</v>
      </c>
      <c r="B35" s="23" t="s">
        <v>66</v>
      </c>
      <c r="C35" s="106" t="s">
        <v>25</v>
      </c>
      <c r="D35" s="9" t="s">
        <v>1</v>
      </c>
      <c r="E35" s="9" t="s">
        <v>1</v>
      </c>
      <c r="F35" s="18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9" t="s">
        <v>1</v>
      </c>
      <c r="E36" s="9" t="s">
        <v>1</v>
      </c>
      <c r="F36" s="18" t="s">
        <v>1</v>
      </c>
    </row>
    <row r="37" spans="1:6">
      <c r="A37" s="106" t="s">
        <v>69</v>
      </c>
      <c r="B37" s="21" t="s">
        <v>56</v>
      </c>
      <c r="C37" s="106" t="s">
        <v>25</v>
      </c>
      <c r="D37" s="9" t="s">
        <v>1</v>
      </c>
      <c r="E37" s="9" t="s">
        <v>1</v>
      </c>
      <c r="F37" s="18" t="s">
        <v>1</v>
      </c>
    </row>
    <row r="38" spans="1:6">
      <c r="A38" s="106" t="s">
        <v>70</v>
      </c>
      <c r="B38" s="8" t="s">
        <v>58</v>
      </c>
      <c r="C38" s="106" t="s">
        <v>25</v>
      </c>
      <c r="D38" s="9" t="s">
        <v>1</v>
      </c>
      <c r="E38" s="9" t="s">
        <v>1</v>
      </c>
      <c r="F38" s="18" t="s">
        <v>1</v>
      </c>
    </row>
    <row r="39" spans="1:6" ht="25.5">
      <c r="A39" s="106" t="s">
        <v>71</v>
      </c>
      <c r="B39" s="8" t="s">
        <v>60</v>
      </c>
      <c r="C39" s="106" t="s">
        <v>25</v>
      </c>
      <c r="D39" s="9" t="s">
        <v>1</v>
      </c>
      <c r="E39" s="9" t="s">
        <v>1</v>
      </c>
      <c r="F39" s="18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9" t="s">
        <v>1</v>
      </c>
      <c r="E40" s="9" t="s">
        <v>1</v>
      </c>
      <c r="F40" s="18" t="s">
        <v>1</v>
      </c>
    </row>
    <row r="41" spans="1:6">
      <c r="A41" s="106" t="s">
        <v>74</v>
      </c>
      <c r="B41" s="21" t="s">
        <v>56</v>
      </c>
      <c r="C41" s="106" t="s">
        <v>25</v>
      </c>
      <c r="D41" s="9" t="s">
        <v>1</v>
      </c>
      <c r="E41" s="9" t="s">
        <v>1</v>
      </c>
      <c r="F41" s="18" t="s">
        <v>1</v>
      </c>
    </row>
    <row r="42" spans="1:6">
      <c r="A42" s="106" t="s">
        <v>75</v>
      </c>
      <c r="B42" s="8" t="s">
        <v>58</v>
      </c>
      <c r="C42" s="106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106" t="s">
        <v>76</v>
      </c>
      <c r="B43" s="8" t="s">
        <v>60</v>
      </c>
      <c r="C43" s="106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75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8" t="s">
        <v>1</v>
      </c>
      <c r="E45" s="18" t="s">
        <v>1</v>
      </c>
      <c r="F45" s="18" t="s">
        <v>1</v>
      </c>
    </row>
    <row r="46" spans="1:6" ht="76.5" customHeight="1">
      <c r="A46" s="25" t="s">
        <v>82</v>
      </c>
      <c r="B46" s="75" t="s">
        <v>83</v>
      </c>
      <c r="C46" s="76"/>
      <c r="D46" s="130" t="s">
        <v>201</v>
      </c>
      <c r="E46" s="130"/>
      <c r="F46" s="130"/>
    </row>
    <row r="47" spans="1:6" ht="15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34" t="s">
        <v>86</v>
      </c>
      <c r="C49" s="134"/>
      <c r="D49" s="134"/>
      <c r="E49" s="134"/>
      <c r="F49" s="134"/>
    </row>
    <row r="50" spans="1:9" ht="27.75" customHeight="1">
      <c r="A50" s="29"/>
      <c r="B50" s="134"/>
      <c r="C50" s="134"/>
      <c r="D50" s="134"/>
      <c r="E50" s="134"/>
      <c r="F50" s="134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31" t="s">
        <v>118</v>
      </c>
      <c r="F53" s="131"/>
      <c r="G53" s="131"/>
      <c r="H53" s="131"/>
      <c r="I53" s="131"/>
    </row>
    <row r="54" spans="1:9" ht="26.25" customHeight="1">
      <c r="A54" s="64"/>
      <c r="B54" s="64"/>
      <c r="C54" s="64"/>
      <c r="D54" s="64"/>
      <c r="E54" s="131" t="s">
        <v>194</v>
      </c>
      <c r="F54" s="131"/>
      <c r="G54" s="131"/>
      <c r="H54" s="131"/>
      <c r="I54" s="131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27" t="s">
        <v>106</v>
      </c>
      <c r="B57" s="127"/>
      <c r="C57" s="127"/>
      <c r="D57" s="127"/>
      <c r="E57" s="127"/>
      <c r="F57" s="127"/>
      <c r="G57" s="127"/>
      <c r="H57" s="127"/>
      <c r="I57" s="127"/>
    </row>
    <row r="58" spans="1:9" ht="15.75" customHeight="1">
      <c r="A58" s="120" t="s">
        <v>141</v>
      </c>
      <c r="B58" s="120"/>
      <c r="C58" s="120"/>
      <c r="D58" s="120"/>
      <c r="E58" s="120"/>
      <c r="F58" s="120"/>
      <c r="G58" s="120"/>
      <c r="H58" s="120"/>
      <c r="I58" s="120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5" customHeight="1">
      <c r="A60" s="128" t="s">
        <v>107</v>
      </c>
      <c r="B60" s="128" t="s">
        <v>6</v>
      </c>
      <c r="C60" s="128" t="s">
        <v>191</v>
      </c>
      <c r="D60" s="128" t="s">
        <v>200</v>
      </c>
      <c r="E60" s="128"/>
      <c r="F60" s="128" t="s">
        <v>199</v>
      </c>
      <c r="G60" s="128"/>
      <c r="H60" s="128" t="s">
        <v>197</v>
      </c>
      <c r="I60" s="128"/>
    </row>
    <row r="61" spans="1:9" ht="28.5">
      <c r="A61" s="128"/>
      <c r="B61" s="128"/>
      <c r="C61" s="128"/>
      <c r="D61" s="104" t="s">
        <v>108</v>
      </c>
      <c r="E61" s="104" t="s">
        <v>109</v>
      </c>
      <c r="F61" s="104" t="s">
        <v>108</v>
      </c>
      <c r="G61" s="104" t="s">
        <v>109</v>
      </c>
      <c r="H61" s="104" t="s">
        <v>108</v>
      </c>
      <c r="I61" s="104" t="s">
        <v>109</v>
      </c>
    </row>
    <row r="62" spans="1:9">
      <c r="A62" s="66" t="s">
        <v>16</v>
      </c>
      <c r="B62" s="67" t="s">
        <v>111</v>
      </c>
      <c r="C62" s="66"/>
      <c r="D62" s="68"/>
      <c r="E62" s="68"/>
      <c r="F62" s="68"/>
      <c r="G62" s="68"/>
      <c r="H62" s="68"/>
      <c r="I62" s="68"/>
    </row>
    <row r="63" spans="1:9" ht="28.5">
      <c r="A63" s="116" t="s">
        <v>112</v>
      </c>
      <c r="B63" s="117" t="s">
        <v>113</v>
      </c>
      <c r="C63" s="116" t="s">
        <v>114</v>
      </c>
      <c r="D63" s="118" t="s">
        <v>1</v>
      </c>
      <c r="E63" s="118" t="s">
        <v>1</v>
      </c>
      <c r="F63" s="118" t="s">
        <v>1</v>
      </c>
      <c r="G63" s="118">
        <v>903.69719217144029</v>
      </c>
      <c r="H63" s="118">
        <v>903.69719217144029</v>
      </c>
      <c r="I63" s="118">
        <v>1081.3111102362541</v>
      </c>
    </row>
    <row r="64" spans="1:9" ht="28.5">
      <c r="A64" s="116"/>
      <c r="B64" s="117" t="s">
        <v>115</v>
      </c>
      <c r="C64" s="116" t="s">
        <v>114</v>
      </c>
      <c r="D64" s="118" t="s">
        <v>1</v>
      </c>
      <c r="E64" s="118" t="s">
        <v>1</v>
      </c>
      <c r="F64" s="118" t="s">
        <v>1</v>
      </c>
      <c r="G64" s="118">
        <v>902.1051971714403</v>
      </c>
      <c r="H64" s="118">
        <v>902.1051971714403</v>
      </c>
      <c r="I64" s="118">
        <v>1079.5326122362542</v>
      </c>
    </row>
    <row r="65" spans="1:9" ht="28.5">
      <c r="A65" s="116" t="s">
        <v>116</v>
      </c>
      <c r="B65" s="117" t="s">
        <v>117</v>
      </c>
      <c r="C65" s="116" t="s">
        <v>110</v>
      </c>
      <c r="D65" s="118" t="s">
        <v>1</v>
      </c>
      <c r="E65" s="118" t="s">
        <v>1</v>
      </c>
      <c r="F65" s="118" t="s">
        <v>1</v>
      </c>
      <c r="G65" s="118">
        <v>230653.44</v>
      </c>
      <c r="H65" s="118">
        <v>230653.44</v>
      </c>
      <c r="I65" s="118">
        <v>244031.33951999998</v>
      </c>
    </row>
    <row r="66" spans="1:9">
      <c r="A66" s="71" t="s">
        <v>119</v>
      </c>
      <c r="B66" s="70"/>
      <c r="C66" s="70"/>
      <c r="D66" s="70"/>
      <c r="E66" s="70"/>
      <c r="F66" s="70"/>
      <c r="G66" s="70"/>
      <c r="H66" s="70"/>
      <c r="I66" s="70"/>
    </row>
  </sheetData>
  <mergeCells count="19">
    <mergeCell ref="A57:I57"/>
    <mergeCell ref="D1:F1"/>
    <mergeCell ref="D2:F2"/>
    <mergeCell ref="A4:F4"/>
    <mergeCell ref="A5:F5"/>
    <mergeCell ref="A6:F6"/>
    <mergeCell ref="H9:L9"/>
    <mergeCell ref="D46:F46"/>
    <mergeCell ref="B49:F49"/>
    <mergeCell ref="B50:F50"/>
    <mergeCell ref="E53:I53"/>
    <mergeCell ref="E54:I54"/>
    <mergeCell ref="A58:I58"/>
    <mergeCell ref="A60:A61"/>
    <mergeCell ref="B60:B61"/>
    <mergeCell ref="C60:C61"/>
    <mergeCell ref="D60:E60"/>
    <mergeCell ref="F60:G60"/>
    <mergeCell ref="H60:I60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L65"/>
  <sheetViews>
    <sheetView topLeftCell="A46" workbookViewId="0">
      <selection activeCell="D62" sqref="D62:I64"/>
    </sheetView>
  </sheetViews>
  <sheetFormatPr defaultRowHeight="15"/>
  <cols>
    <col min="1" max="1" width="5.85546875" customWidth="1"/>
    <col min="2" max="2" width="38.85546875" customWidth="1"/>
    <col min="3" max="3" width="9.5703125" customWidth="1"/>
    <col min="4" max="4" width="17" customWidth="1"/>
    <col min="5" max="5" width="14.7109375" customWidth="1"/>
    <col min="6" max="6" width="15.42578125" customWidth="1"/>
    <col min="7" max="7" width="15.85546875" customWidth="1"/>
    <col min="8" max="8" width="16.42578125" customWidth="1"/>
    <col min="9" max="9" width="15.85546875" customWidth="1"/>
  </cols>
  <sheetData>
    <row r="1" spans="1:12">
      <c r="D1" s="133" t="s">
        <v>4</v>
      </c>
      <c r="E1" s="133"/>
      <c r="F1" s="133"/>
    </row>
    <row r="2" spans="1:12" ht="46.5" customHeight="1">
      <c r="D2" s="134" t="s">
        <v>194</v>
      </c>
      <c r="E2" s="134"/>
      <c r="F2" s="134"/>
    </row>
    <row r="3" spans="1:12" ht="13.5" customHeight="1">
      <c r="A3" s="2"/>
      <c r="B3" s="2"/>
      <c r="C3" s="2"/>
      <c r="D3" s="2"/>
      <c r="E3" s="3"/>
      <c r="F3" s="3"/>
    </row>
    <row r="4" spans="1:12" ht="16.5" customHeight="1">
      <c r="A4" s="120" t="s">
        <v>92</v>
      </c>
      <c r="B4" s="120"/>
      <c r="C4" s="120"/>
      <c r="D4" s="120"/>
      <c r="E4" s="120"/>
      <c r="F4" s="120"/>
    </row>
    <row r="5" spans="1:12" ht="17.25" customHeight="1">
      <c r="A5" s="120" t="s">
        <v>93</v>
      </c>
      <c r="B5" s="120"/>
      <c r="C5" s="120"/>
      <c r="D5" s="120"/>
      <c r="E5" s="120"/>
      <c r="F5" s="120"/>
    </row>
    <row r="6" spans="1:12" ht="17.25" customHeight="1">
      <c r="A6" s="135" t="s">
        <v>5</v>
      </c>
      <c r="B6" s="135"/>
      <c r="C6" s="135"/>
      <c r="D6" s="135"/>
      <c r="E6" s="135"/>
      <c r="F6" s="135"/>
    </row>
    <row r="8" spans="1:12" ht="64.5" thickBot="1">
      <c r="A8" s="42" t="s">
        <v>0</v>
      </c>
      <c r="B8" s="42" t="s">
        <v>6</v>
      </c>
      <c r="C8" s="42" t="s">
        <v>7</v>
      </c>
      <c r="D8" s="42" t="s">
        <v>195</v>
      </c>
      <c r="E8" s="42" t="s">
        <v>196</v>
      </c>
      <c r="F8" s="42" t="s">
        <v>197</v>
      </c>
    </row>
    <row r="9" spans="1:12">
      <c r="A9" s="4" t="s">
        <v>8</v>
      </c>
      <c r="B9" s="5" t="s">
        <v>9</v>
      </c>
      <c r="C9" s="4" t="s">
        <v>10</v>
      </c>
      <c r="D9" s="6">
        <v>250.5</v>
      </c>
      <c r="E9" s="6">
        <v>250.5</v>
      </c>
      <c r="F9" s="6">
        <v>250.5</v>
      </c>
      <c r="H9" s="132"/>
      <c r="I9" s="132"/>
      <c r="J9" s="132"/>
      <c r="K9" s="132"/>
      <c r="L9" s="132"/>
    </row>
    <row r="10" spans="1:12" ht="63.75">
      <c r="A10" s="7" t="s">
        <v>11</v>
      </c>
      <c r="B10" s="8" t="s">
        <v>12</v>
      </c>
      <c r="C10" s="7" t="s">
        <v>10</v>
      </c>
      <c r="D10" s="9">
        <v>223.42574999999999</v>
      </c>
      <c r="E10" s="9">
        <v>222.02916666666667</v>
      </c>
      <c r="F10" s="9">
        <v>223.05500000000001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9">
        <v>806.43631400000004</v>
      </c>
      <c r="E11" s="9">
        <v>900.95900000000006</v>
      </c>
      <c r="F11" s="9">
        <v>761.91200000000003</v>
      </c>
      <c r="H11" s="47"/>
    </row>
    <row r="12" spans="1:12" ht="15.75">
      <c r="A12" s="7" t="s">
        <v>16</v>
      </c>
      <c r="B12" s="8" t="s">
        <v>17</v>
      </c>
      <c r="C12" s="7" t="s">
        <v>15</v>
      </c>
      <c r="D12" s="9">
        <v>701.38960299999997</v>
      </c>
      <c r="E12" s="9">
        <v>785.96360000000004</v>
      </c>
      <c r="F12" s="9">
        <v>655.23024299999997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9">
        <v>1230.057</v>
      </c>
      <c r="E13" s="9">
        <v>1167.8487</v>
      </c>
      <c r="F13" s="9">
        <v>1194.3530000000001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9">
        <v>1225.806</v>
      </c>
      <c r="E14" s="9">
        <v>1163.8797</v>
      </c>
      <c r="F14" s="9">
        <v>1189.96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v>1204.0894741080415</v>
      </c>
      <c r="F15" s="12">
        <v>1376.0657054399333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v>703.96143146654151</v>
      </c>
      <c r="F16" s="9">
        <v>841.79783439671485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v>500.12804264150003</v>
      </c>
      <c r="F17" s="9">
        <v>534.26787104321841</v>
      </c>
    </row>
    <row r="18" spans="1:6" ht="25.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871.13706657</v>
      </c>
      <c r="E19" s="9">
        <v>702.71018134515941</v>
      </c>
      <c r="F19" s="9">
        <v>840.63250871999992</v>
      </c>
    </row>
    <row r="20" spans="1:6" ht="25.5">
      <c r="A20" s="7"/>
      <c r="B20" s="8" t="s">
        <v>34</v>
      </c>
      <c r="C20" s="14" t="s">
        <v>35</v>
      </c>
      <c r="D20" s="16">
        <v>244.96049043027392</v>
      </c>
      <c r="E20" s="16">
        <v>199.9</v>
      </c>
      <c r="F20" s="16">
        <v>223.40050923668676</v>
      </c>
    </row>
    <row r="21" spans="1:6">
      <c r="A21" s="7" t="s">
        <v>36</v>
      </c>
      <c r="B21" s="8" t="s">
        <v>37</v>
      </c>
      <c r="C21" s="7" t="s">
        <v>25</v>
      </c>
      <c r="D21" s="9">
        <v>1109.3614811099999</v>
      </c>
      <c r="E21" s="9">
        <v>898.51701521991424</v>
      </c>
      <c r="F21" s="9">
        <v>1184.7043894100007</v>
      </c>
    </row>
    <row r="22" spans="1:6" ht="25.5">
      <c r="A22" s="7"/>
      <c r="B22" s="8" t="s">
        <v>38</v>
      </c>
      <c r="C22" s="14" t="s">
        <v>39</v>
      </c>
      <c r="D22" s="16">
        <v>177.11130459807961</v>
      </c>
      <c r="E22" s="16">
        <v>173.9</v>
      </c>
      <c r="F22" s="16">
        <v>176.01328920344321</v>
      </c>
    </row>
    <row r="23" spans="1:6" ht="51">
      <c r="A23" s="7"/>
      <c r="B23" s="8" t="s">
        <v>40</v>
      </c>
      <c r="C23" s="14"/>
      <c r="D23" s="18" t="s">
        <v>1</v>
      </c>
      <c r="E23" s="17" t="s">
        <v>105</v>
      </c>
      <c r="F23" s="17" t="s">
        <v>198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 t="shared" ref="E29" si="0">SUM(E30:E32)</f>
        <v>1204.0894741080415</v>
      </c>
      <c r="F29" s="12">
        <f>SUM(F30:F32)</f>
        <v>1376.0657054399333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v>703.96143146654151</v>
      </c>
      <c r="F30" s="9">
        <v>841.79783439671485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v>500.12804264150003</v>
      </c>
      <c r="F31" s="9">
        <v>534.26787104321841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76.5" customHeight="1">
      <c r="A46" s="25" t="s">
        <v>82</v>
      </c>
      <c r="B46" s="75" t="s">
        <v>83</v>
      </c>
      <c r="C46" s="76"/>
      <c r="D46" s="130" t="s">
        <v>201</v>
      </c>
      <c r="E46" s="130"/>
      <c r="F46" s="130"/>
    </row>
    <row r="47" spans="1:6" ht="11.25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34" t="s">
        <v>86</v>
      </c>
      <c r="C49" s="134"/>
      <c r="D49" s="134"/>
      <c r="E49" s="134"/>
      <c r="F49" s="134"/>
    </row>
    <row r="50" spans="1:9" ht="28.5" customHeight="1">
      <c r="A50" s="29"/>
      <c r="B50" s="134"/>
      <c r="C50" s="134"/>
      <c r="D50" s="134"/>
      <c r="E50" s="134"/>
      <c r="F50" s="134"/>
    </row>
    <row r="51" spans="1:9">
      <c r="A51" s="27"/>
      <c r="B51" s="27"/>
    </row>
    <row r="52" spans="1:9" ht="15.75">
      <c r="A52" s="64"/>
      <c r="B52" s="64"/>
      <c r="C52" s="64"/>
      <c r="D52" s="64"/>
      <c r="E52" s="131" t="s">
        <v>118</v>
      </c>
      <c r="F52" s="131"/>
      <c r="G52" s="131"/>
      <c r="H52" s="131"/>
      <c r="I52" s="131"/>
    </row>
    <row r="53" spans="1:9" ht="33.75" customHeight="1">
      <c r="A53" s="64"/>
      <c r="B53" s="64"/>
      <c r="C53" s="64"/>
      <c r="D53" s="64"/>
      <c r="E53" s="131" t="s">
        <v>194</v>
      </c>
      <c r="F53" s="131"/>
      <c r="G53" s="131"/>
      <c r="H53" s="131"/>
      <c r="I53" s="131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27" t="s">
        <v>106</v>
      </c>
      <c r="B56" s="127"/>
      <c r="C56" s="127"/>
      <c r="D56" s="127"/>
      <c r="E56" s="127"/>
      <c r="F56" s="127"/>
      <c r="G56" s="127"/>
      <c r="H56" s="127"/>
      <c r="I56" s="127"/>
    </row>
    <row r="57" spans="1:9" ht="15.75" customHeight="1">
      <c r="A57" s="120" t="s">
        <v>140</v>
      </c>
      <c r="B57" s="120"/>
      <c r="C57" s="120"/>
      <c r="D57" s="120"/>
      <c r="E57" s="120"/>
      <c r="F57" s="120"/>
      <c r="G57" s="120"/>
      <c r="H57" s="120"/>
      <c r="I57" s="120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8" customHeight="1">
      <c r="A59" s="128" t="s">
        <v>107</v>
      </c>
      <c r="B59" s="128" t="s">
        <v>6</v>
      </c>
      <c r="C59" s="128" t="s">
        <v>191</v>
      </c>
      <c r="D59" s="128" t="s">
        <v>200</v>
      </c>
      <c r="E59" s="128"/>
      <c r="F59" s="128" t="s">
        <v>199</v>
      </c>
      <c r="G59" s="128"/>
      <c r="H59" s="128" t="s">
        <v>197</v>
      </c>
      <c r="I59" s="128"/>
    </row>
    <row r="60" spans="1:9">
      <c r="A60" s="128"/>
      <c r="B60" s="128"/>
      <c r="C60" s="128"/>
      <c r="D60" s="65" t="s">
        <v>108</v>
      </c>
      <c r="E60" s="65" t="s">
        <v>109</v>
      </c>
      <c r="F60" s="65" t="s">
        <v>108</v>
      </c>
      <c r="G60" s="65" t="s">
        <v>109</v>
      </c>
      <c r="H60" s="65" t="s">
        <v>108</v>
      </c>
      <c r="I60" s="65" t="s">
        <v>109</v>
      </c>
    </row>
    <row r="61" spans="1:9">
      <c r="A61" s="66" t="s">
        <v>16</v>
      </c>
      <c r="B61" s="67" t="s">
        <v>111</v>
      </c>
      <c r="C61" s="66"/>
      <c r="D61" s="68"/>
      <c r="E61" s="68"/>
      <c r="F61" s="68"/>
      <c r="G61" s="68"/>
      <c r="H61" s="68"/>
      <c r="I61" s="68"/>
    </row>
    <row r="62" spans="1:9" ht="28.5">
      <c r="A62" s="119" t="s">
        <v>112</v>
      </c>
      <c r="B62" s="117" t="s">
        <v>113</v>
      </c>
      <c r="C62" s="119" t="s">
        <v>114</v>
      </c>
      <c r="D62" s="118">
        <v>775.10685618299169</v>
      </c>
      <c r="E62" s="118">
        <v>812.75239981917173</v>
      </c>
      <c r="F62" s="118">
        <v>812.75239981917173</v>
      </c>
      <c r="G62" s="118">
        <v>895.66670958622183</v>
      </c>
      <c r="H62" s="118">
        <v>895.66670958622183</v>
      </c>
      <c r="I62" s="118">
        <v>1284.7359281563486</v>
      </c>
    </row>
    <row r="63" spans="1:9" ht="28.5">
      <c r="A63" s="119"/>
      <c r="B63" s="117" t="s">
        <v>115</v>
      </c>
      <c r="C63" s="119" t="s">
        <v>114</v>
      </c>
      <c r="D63" s="118">
        <v>773.85279418299172</v>
      </c>
      <c r="E63" s="118">
        <v>811.35960781917174</v>
      </c>
      <c r="F63" s="118">
        <v>811.35960781917174</v>
      </c>
      <c r="G63" s="118">
        <v>894.07471458622183</v>
      </c>
      <c r="H63" s="118">
        <v>894.07471458622183</v>
      </c>
      <c r="I63" s="118">
        <v>1282.9574301563487</v>
      </c>
    </row>
    <row r="64" spans="1:9" ht="28.5">
      <c r="A64" s="119" t="s">
        <v>116</v>
      </c>
      <c r="B64" s="117" t="s">
        <v>117</v>
      </c>
      <c r="C64" s="119" t="s">
        <v>110</v>
      </c>
      <c r="D64" s="118">
        <v>170288.71954204174</v>
      </c>
      <c r="E64" s="118">
        <v>178375.50389248328</v>
      </c>
      <c r="F64" s="118">
        <v>178375.50389248328</v>
      </c>
      <c r="G64" s="118">
        <v>187711.09</v>
      </c>
      <c r="H64" s="118">
        <v>187711.09</v>
      </c>
      <c r="I64" s="118">
        <v>199602.44149171672</v>
      </c>
    </row>
    <row r="65" spans="1:9">
      <c r="A65" s="71" t="s">
        <v>119</v>
      </c>
      <c r="B65" s="70"/>
      <c r="C65" s="70"/>
      <c r="D65" s="70"/>
      <c r="E65" s="70"/>
      <c r="F65" s="70"/>
      <c r="G65" s="70"/>
      <c r="H65" s="70"/>
      <c r="I65" s="70"/>
    </row>
  </sheetData>
  <mergeCells count="19"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  <mergeCell ref="H9:L9"/>
    <mergeCell ref="B50:F50"/>
    <mergeCell ref="B49:F49"/>
    <mergeCell ref="D1:F1"/>
    <mergeCell ref="D2:F2"/>
    <mergeCell ref="A4:F4"/>
    <mergeCell ref="A5:F5"/>
    <mergeCell ref="A6:F6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opLeftCell="A52" workbookViewId="0">
      <selection activeCell="D63" sqref="D63:I65"/>
    </sheetView>
  </sheetViews>
  <sheetFormatPr defaultRowHeight="15"/>
  <cols>
    <col min="1" max="1" width="5.85546875" customWidth="1"/>
    <col min="2" max="2" width="38.85546875" customWidth="1"/>
    <col min="3" max="3" width="10" customWidth="1"/>
    <col min="4" max="4" width="14.7109375" customWidth="1"/>
    <col min="5" max="5" width="15" customWidth="1"/>
    <col min="6" max="6" width="15.42578125" customWidth="1"/>
    <col min="7" max="8" width="15.5703125" customWidth="1"/>
    <col min="9" max="9" width="15.7109375" customWidth="1"/>
  </cols>
  <sheetData>
    <row r="1" spans="1:12">
      <c r="D1" s="133" t="s">
        <v>4</v>
      </c>
      <c r="E1" s="133"/>
      <c r="F1" s="133"/>
    </row>
    <row r="2" spans="1:12" ht="40.5" customHeight="1">
      <c r="D2" s="134" t="s">
        <v>194</v>
      </c>
      <c r="E2" s="134"/>
      <c r="F2" s="134"/>
    </row>
    <row r="3" spans="1:12" ht="13.5" customHeight="1">
      <c r="A3" s="2"/>
      <c r="B3" s="2"/>
      <c r="C3" s="2"/>
      <c r="D3" s="2"/>
      <c r="E3" s="90"/>
      <c r="F3" s="90"/>
    </row>
    <row r="4" spans="1:12" ht="16.5" customHeight="1">
      <c r="A4" s="120" t="s">
        <v>92</v>
      </c>
      <c r="B4" s="120"/>
      <c r="C4" s="120"/>
      <c r="D4" s="120"/>
      <c r="E4" s="120"/>
      <c r="F4" s="120"/>
    </row>
    <row r="5" spans="1:12" ht="17.25" customHeight="1">
      <c r="A5" s="120" t="s">
        <v>153</v>
      </c>
      <c r="B5" s="120"/>
      <c r="C5" s="120"/>
      <c r="D5" s="120"/>
      <c r="E5" s="120"/>
      <c r="F5" s="120"/>
    </row>
    <row r="6" spans="1:12" ht="17.25" customHeight="1">
      <c r="A6" s="135" t="s">
        <v>88</v>
      </c>
      <c r="B6" s="135"/>
      <c r="C6" s="135"/>
      <c r="D6" s="135"/>
      <c r="E6" s="135"/>
      <c r="F6" s="135"/>
    </row>
    <row r="8" spans="1:12" ht="90" thickBot="1">
      <c r="A8" s="42" t="s">
        <v>0</v>
      </c>
      <c r="B8" s="42" t="s">
        <v>6</v>
      </c>
      <c r="C8" s="42" t="s">
        <v>7</v>
      </c>
      <c r="D8" s="42" t="s">
        <v>195</v>
      </c>
      <c r="E8" s="42" t="s">
        <v>196</v>
      </c>
      <c r="F8" s="42" t="s">
        <v>197</v>
      </c>
    </row>
    <row r="9" spans="1:12">
      <c r="A9" s="54" t="s">
        <v>8</v>
      </c>
      <c r="B9" s="5" t="s">
        <v>9</v>
      </c>
      <c r="C9" s="54" t="s">
        <v>10</v>
      </c>
      <c r="D9" s="6">
        <v>500</v>
      </c>
      <c r="E9" s="6">
        <v>500</v>
      </c>
      <c r="F9" s="6">
        <v>500</v>
      </c>
      <c r="H9" s="132"/>
      <c r="I9" s="132"/>
      <c r="J9" s="132"/>
      <c r="K9" s="132"/>
      <c r="L9" s="132"/>
    </row>
    <row r="10" spans="1:12" ht="63.75">
      <c r="A10" s="91" t="s">
        <v>11</v>
      </c>
      <c r="B10" s="8" t="s">
        <v>12</v>
      </c>
      <c r="C10" s="91" t="s">
        <v>10</v>
      </c>
      <c r="D10" s="9">
        <v>353.86700000000002</v>
      </c>
      <c r="E10" s="9">
        <v>354.52325000000002</v>
      </c>
      <c r="F10" s="9">
        <v>354.10083333333336</v>
      </c>
      <c r="H10" s="47"/>
    </row>
    <row r="11" spans="1:12" ht="15.75">
      <c r="A11" s="91" t="s">
        <v>13</v>
      </c>
      <c r="B11" s="8" t="s">
        <v>14</v>
      </c>
      <c r="C11" s="91" t="s">
        <v>15</v>
      </c>
      <c r="D11" s="9">
        <v>2110.6737670000002</v>
      </c>
      <c r="E11" s="9">
        <v>2575.1499999999996</v>
      </c>
      <c r="F11" s="9">
        <v>1904.499</v>
      </c>
      <c r="H11" s="47"/>
    </row>
    <row r="12" spans="1:12" ht="15.75">
      <c r="A12" s="91" t="s">
        <v>16</v>
      </c>
      <c r="B12" s="8" t="s">
        <v>17</v>
      </c>
      <c r="C12" s="91" t="s">
        <v>15</v>
      </c>
      <c r="D12" s="9">
        <v>1877.3745819999999</v>
      </c>
      <c r="E12" s="9">
        <v>2291.87</v>
      </c>
      <c r="F12" s="9">
        <v>1670.8434860000002</v>
      </c>
      <c r="H12" s="47"/>
    </row>
    <row r="13" spans="1:12" ht="15.75">
      <c r="A13" s="91" t="s">
        <v>18</v>
      </c>
      <c r="B13" s="8" t="s">
        <v>19</v>
      </c>
      <c r="C13" s="91" t="s">
        <v>20</v>
      </c>
      <c r="D13" s="9">
        <v>492.71999999999991</v>
      </c>
      <c r="E13" s="9">
        <v>476.952</v>
      </c>
      <c r="F13" s="9">
        <v>485.01000000000005</v>
      </c>
      <c r="H13" s="47"/>
    </row>
    <row r="14" spans="1:12">
      <c r="A14" s="91" t="s">
        <v>21</v>
      </c>
      <c r="B14" s="8" t="s">
        <v>22</v>
      </c>
      <c r="C14" s="91" t="s">
        <v>20</v>
      </c>
      <c r="D14" s="9">
        <v>487.69699999999989</v>
      </c>
      <c r="E14" s="9">
        <v>471.64100000000002</v>
      </c>
      <c r="F14" s="9">
        <v>479.58000000000004</v>
      </c>
    </row>
    <row r="15" spans="1:12" ht="21" customHeight="1">
      <c r="A15" s="10" t="s">
        <v>23</v>
      </c>
      <c r="B15" s="75" t="s">
        <v>24</v>
      </c>
      <c r="C15" s="10" t="s">
        <v>25</v>
      </c>
      <c r="D15" s="9" t="s">
        <v>1</v>
      </c>
      <c r="E15" s="12">
        <v>2745.1760977510357</v>
      </c>
      <c r="F15" s="12">
        <v>2625.3421209658009</v>
      </c>
    </row>
    <row r="16" spans="1:12">
      <c r="A16" s="91" t="s">
        <v>26</v>
      </c>
      <c r="B16" s="8" t="s">
        <v>27</v>
      </c>
      <c r="C16" s="91" t="s">
        <v>25</v>
      </c>
      <c r="D16" s="9" t="s">
        <v>1</v>
      </c>
      <c r="E16" s="9">
        <v>1898.187919450633</v>
      </c>
      <c r="F16" s="9">
        <v>1725.3736492865667</v>
      </c>
    </row>
    <row r="17" spans="1:6" ht="16.5" customHeight="1">
      <c r="A17" s="91" t="s">
        <v>28</v>
      </c>
      <c r="B17" s="8" t="s">
        <v>29</v>
      </c>
      <c r="C17" s="91" t="s">
        <v>25</v>
      </c>
      <c r="D17" s="9" t="s">
        <v>1</v>
      </c>
      <c r="E17" s="9">
        <v>846.98817830040298</v>
      </c>
      <c r="F17" s="9">
        <v>899.96847167923443</v>
      </c>
    </row>
    <row r="18" spans="1:6" ht="25.5">
      <c r="A18" s="91" t="s">
        <v>30</v>
      </c>
      <c r="B18" s="8" t="s">
        <v>31</v>
      </c>
      <c r="C18" s="91" t="s">
        <v>25</v>
      </c>
      <c r="D18" s="9" t="s">
        <v>1</v>
      </c>
      <c r="E18" s="9" t="s">
        <v>1</v>
      </c>
      <c r="F18" s="9" t="s">
        <v>1</v>
      </c>
    </row>
    <row r="19" spans="1:6">
      <c r="A19" s="91" t="s">
        <v>32</v>
      </c>
      <c r="B19" s="8" t="s">
        <v>33</v>
      </c>
      <c r="C19" s="91" t="s">
        <v>25</v>
      </c>
      <c r="D19" s="9">
        <v>1803.0186460799998</v>
      </c>
      <c r="E19" s="9">
        <v>1879.7484108196411</v>
      </c>
      <c r="F19" s="9">
        <v>1710.9936513500002</v>
      </c>
    </row>
    <row r="20" spans="1:6" ht="25.5">
      <c r="A20" s="91"/>
      <c r="B20" s="8" t="s">
        <v>34</v>
      </c>
      <c r="C20" s="14" t="s">
        <v>35</v>
      </c>
      <c r="D20" s="16">
        <v>195.57216336179314</v>
      </c>
      <c r="E20" s="16">
        <v>184.9</v>
      </c>
      <c r="F20" s="16">
        <v>185.54734516824871</v>
      </c>
    </row>
    <row r="21" spans="1:6">
      <c r="A21" s="91" t="s">
        <v>36</v>
      </c>
      <c r="B21" s="8" t="s">
        <v>37</v>
      </c>
      <c r="C21" s="91" t="s">
        <v>25</v>
      </c>
      <c r="D21" s="9">
        <v>407.43262271000077</v>
      </c>
      <c r="E21" s="9">
        <v>351.64988659266174</v>
      </c>
      <c r="F21" s="9">
        <v>442.81854789999943</v>
      </c>
    </row>
    <row r="22" spans="1:6" ht="25.5">
      <c r="A22" s="91"/>
      <c r="B22" s="8" t="s">
        <v>38</v>
      </c>
      <c r="C22" s="14" t="s">
        <v>39</v>
      </c>
      <c r="D22" s="16">
        <v>169.15977025491154</v>
      </c>
      <c r="E22" s="16">
        <v>167</v>
      </c>
      <c r="F22" s="16">
        <v>168.23776829343726</v>
      </c>
    </row>
    <row r="23" spans="1:6" ht="51">
      <c r="A23" s="91"/>
      <c r="B23" s="8" t="s">
        <v>40</v>
      </c>
      <c r="C23" s="14"/>
      <c r="D23" s="18" t="s">
        <v>1</v>
      </c>
      <c r="E23" s="17" t="s">
        <v>105</v>
      </c>
      <c r="F23" s="17" t="s">
        <v>198</v>
      </c>
    </row>
    <row r="24" spans="1:6">
      <c r="A24" s="10" t="s">
        <v>41</v>
      </c>
      <c r="B24" s="75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75" t="s">
        <v>44</v>
      </c>
      <c r="C25" s="91"/>
      <c r="D25" s="18" t="s">
        <v>1</v>
      </c>
      <c r="E25" s="18" t="s">
        <v>1</v>
      </c>
      <c r="F25" s="18" t="s">
        <v>1</v>
      </c>
    </row>
    <row r="26" spans="1:6">
      <c r="A26" s="91" t="s">
        <v>45</v>
      </c>
      <c r="B26" s="8" t="s">
        <v>46</v>
      </c>
      <c r="C26" s="91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91" t="s">
        <v>48</v>
      </c>
      <c r="B27" s="8" t="s">
        <v>49</v>
      </c>
      <c r="C27" s="91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91" t="s">
        <v>51</v>
      </c>
      <c r="B28" s="8" t="s">
        <v>52</v>
      </c>
      <c r="C28" s="91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75" t="s">
        <v>54</v>
      </c>
      <c r="C29" s="10" t="s">
        <v>25</v>
      </c>
      <c r="D29" s="18" t="s">
        <v>1</v>
      </c>
      <c r="E29" s="12">
        <f>SUM(E30:E32)</f>
        <v>2745.1760977510357</v>
      </c>
      <c r="F29" s="12">
        <f>SUM(F30:F32)</f>
        <v>2625.3421209658009</v>
      </c>
    </row>
    <row r="30" spans="1:6">
      <c r="A30" s="20" t="s">
        <v>55</v>
      </c>
      <c r="B30" s="21" t="s">
        <v>56</v>
      </c>
      <c r="C30" s="91" t="s">
        <v>25</v>
      </c>
      <c r="D30" s="18" t="s">
        <v>1</v>
      </c>
      <c r="E30" s="9">
        <v>1898.187919450633</v>
      </c>
      <c r="F30" s="9">
        <v>1725.3736492865667</v>
      </c>
    </row>
    <row r="31" spans="1:6">
      <c r="A31" s="20" t="s">
        <v>57</v>
      </c>
      <c r="B31" s="8" t="s">
        <v>58</v>
      </c>
      <c r="C31" s="91" t="s">
        <v>25</v>
      </c>
      <c r="D31" s="18" t="s">
        <v>1</v>
      </c>
      <c r="E31" s="9">
        <v>846.98817830040298</v>
      </c>
      <c r="F31" s="9">
        <v>899.96847167923443</v>
      </c>
    </row>
    <row r="32" spans="1:6" ht="25.5">
      <c r="A32" s="20" t="s">
        <v>59</v>
      </c>
      <c r="B32" s="8" t="s">
        <v>60</v>
      </c>
      <c r="C32" s="91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91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91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91" t="s">
        <v>69</v>
      </c>
      <c r="B37" s="21" t="s">
        <v>56</v>
      </c>
      <c r="C37" s="91" t="s">
        <v>25</v>
      </c>
      <c r="D37" s="18" t="s">
        <v>1</v>
      </c>
      <c r="E37" s="18" t="s">
        <v>1</v>
      </c>
      <c r="F37" s="18" t="s">
        <v>1</v>
      </c>
    </row>
    <row r="38" spans="1:6">
      <c r="A38" s="91" t="s">
        <v>70</v>
      </c>
      <c r="B38" s="8" t="s">
        <v>58</v>
      </c>
      <c r="C38" s="91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91" t="s">
        <v>71</v>
      </c>
      <c r="B39" s="8" t="s">
        <v>60</v>
      </c>
      <c r="C39" s="91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91" t="s">
        <v>74</v>
      </c>
      <c r="B41" s="21" t="s">
        <v>56</v>
      </c>
      <c r="C41" s="91" t="s">
        <v>25</v>
      </c>
      <c r="D41" s="18" t="s">
        <v>1</v>
      </c>
      <c r="E41" s="18" t="s">
        <v>1</v>
      </c>
      <c r="F41" s="18" t="s">
        <v>1</v>
      </c>
    </row>
    <row r="42" spans="1:6">
      <c r="A42" s="91" t="s">
        <v>75</v>
      </c>
      <c r="B42" s="8" t="s">
        <v>58</v>
      </c>
      <c r="C42" s="91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91" t="s">
        <v>76</v>
      </c>
      <c r="B43" s="8" t="s">
        <v>60</v>
      </c>
      <c r="C43" s="91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75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8" t="s">
        <v>1</v>
      </c>
      <c r="E45" s="18" t="s">
        <v>1</v>
      </c>
      <c r="F45" s="18" t="s">
        <v>1</v>
      </c>
    </row>
    <row r="46" spans="1:6" ht="81.75" customHeight="1">
      <c r="A46" s="25" t="s">
        <v>82</v>
      </c>
      <c r="B46" s="75" t="s">
        <v>83</v>
      </c>
      <c r="C46" s="76"/>
      <c r="D46" s="130" t="s">
        <v>1</v>
      </c>
      <c r="E46" s="130"/>
      <c r="F46" s="130"/>
    </row>
    <row r="47" spans="1:6" ht="24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34" t="s">
        <v>86</v>
      </c>
      <c r="C49" s="134"/>
      <c r="D49" s="134"/>
      <c r="E49" s="134"/>
      <c r="F49" s="134"/>
    </row>
    <row r="50" spans="1:9" ht="26.25" customHeight="1">
      <c r="A50" s="29"/>
      <c r="B50" s="134"/>
      <c r="C50" s="134"/>
      <c r="D50" s="134"/>
      <c r="E50" s="134"/>
      <c r="F50" s="134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31" t="s">
        <v>118</v>
      </c>
      <c r="F53" s="131"/>
      <c r="G53" s="131"/>
      <c r="H53" s="131"/>
      <c r="I53" s="131"/>
    </row>
    <row r="54" spans="1:9" ht="30" customHeight="1">
      <c r="A54" s="64"/>
      <c r="B54" s="64"/>
      <c r="C54" s="64"/>
      <c r="D54" s="64"/>
      <c r="E54" s="131" t="s">
        <v>194</v>
      </c>
      <c r="F54" s="131"/>
      <c r="G54" s="131"/>
      <c r="H54" s="131"/>
      <c r="I54" s="131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27" t="s">
        <v>106</v>
      </c>
      <c r="B57" s="127"/>
      <c r="C57" s="127"/>
      <c r="D57" s="127"/>
      <c r="E57" s="127"/>
      <c r="F57" s="127"/>
      <c r="G57" s="127"/>
      <c r="H57" s="127"/>
      <c r="I57" s="127"/>
    </row>
    <row r="58" spans="1:9" ht="15.75" customHeight="1">
      <c r="A58" s="120" t="s">
        <v>154</v>
      </c>
      <c r="B58" s="120"/>
      <c r="C58" s="120"/>
      <c r="D58" s="120"/>
      <c r="E58" s="120"/>
      <c r="F58" s="120"/>
      <c r="G58" s="120"/>
      <c r="H58" s="120"/>
      <c r="I58" s="120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4.25" customHeight="1">
      <c r="A60" s="128" t="s">
        <v>107</v>
      </c>
      <c r="B60" s="128" t="s">
        <v>6</v>
      </c>
      <c r="C60" s="128" t="s">
        <v>191</v>
      </c>
      <c r="D60" s="128" t="s">
        <v>200</v>
      </c>
      <c r="E60" s="128"/>
      <c r="F60" s="128" t="s">
        <v>199</v>
      </c>
      <c r="G60" s="128"/>
      <c r="H60" s="128" t="s">
        <v>197</v>
      </c>
      <c r="I60" s="128"/>
    </row>
    <row r="61" spans="1:9">
      <c r="A61" s="128"/>
      <c r="B61" s="128"/>
      <c r="C61" s="128"/>
      <c r="D61" s="92" t="s">
        <v>108</v>
      </c>
      <c r="E61" s="92" t="s">
        <v>109</v>
      </c>
      <c r="F61" s="92" t="s">
        <v>108</v>
      </c>
      <c r="G61" s="92" t="s">
        <v>109</v>
      </c>
      <c r="H61" s="92" t="s">
        <v>108</v>
      </c>
      <c r="I61" s="92" t="s">
        <v>109</v>
      </c>
    </row>
    <row r="62" spans="1:9">
      <c r="A62" s="66" t="s">
        <v>16</v>
      </c>
      <c r="B62" s="67" t="s">
        <v>111</v>
      </c>
      <c r="C62" s="66"/>
      <c r="D62" s="68"/>
      <c r="E62" s="68"/>
      <c r="F62" s="68"/>
      <c r="G62" s="68"/>
      <c r="H62" s="68"/>
      <c r="I62" s="68"/>
    </row>
    <row r="63" spans="1:9" ht="28.5">
      <c r="A63" s="119" t="s">
        <v>112</v>
      </c>
      <c r="B63" s="117" t="s">
        <v>113</v>
      </c>
      <c r="C63" s="119" t="s">
        <v>114</v>
      </c>
      <c r="D63" s="118">
        <v>721.78932670711015</v>
      </c>
      <c r="E63" s="118">
        <v>757.35838530804187</v>
      </c>
      <c r="F63" s="118">
        <v>757.35838530804187</v>
      </c>
      <c r="G63" s="118">
        <v>828.22669673700216</v>
      </c>
      <c r="H63" s="118">
        <v>828.22669673700216</v>
      </c>
      <c r="I63" s="118">
        <v>1032.6363083936196</v>
      </c>
    </row>
    <row r="64" spans="1:9" ht="28.5">
      <c r="A64" s="119"/>
      <c r="B64" s="117" t="s">
        <v>115</v>
      </c>
      <c r="C64" s="119" t="s">
        <v>114</v>
      </c>
      <c r="D64" s="118">
        <v>714.69826335648145</v>
      </c>
      <c r="E64" s="118">
        <v>749.84841589258303</v>
      </c>
      <c r="F64" s="118">
        <v>749.84841589258303</v>
      </c>
      <c r="G64" s="118">
        <v>820.18107956369306</v>
      </c>
      <c r="H64" s="118">
        <v>820.18107956369306</v>
      </c>
      <c r="I64" s="118">
        <v>1024.0298781342588</v>
      </c>
    </row>
    <row r="65" spans="1:9" ht="28.5">
      <c r="A65" s="119" t="s">
        <v>116</v>
      </c>
      <c r="B65" s="117" t="s">
        <v>117</v>
      </c>
      <c r="C65" s="119" t="s">
        <v>110</v>
      </c>
      <c r="D65" s="118">
        <v>98611.75</v>
      </c>
      <c r="E65" s="118">
        <v>188486.96627108523</v>
      </c>
      <c r="F65" s="118">
        <v>188486.96627108523</v>
      </c>
      <c r="G65" s="118">
        <v>199090.88668148062</v>
      </c>
      <c r="H65" s="118">
        <v>199090.88668148062</v>
      </c>
      <c r="I65" s="118">
        <v>211796.6567148327</v>
      </c>
    </row>
    <row r="66" spans="1:9">
      <c r="A66" s="71" t="s">
        <v>119</v>
      </c>
      <c r="B66" s="70"/>
      <c r="C66" s="70"/>
      <c r="D66" s="70"/>
      <c r="E66" s="70"/>
      <c r="F66" s="70"/>
      <c r="G66" s="70"/>
      <c r="H66" s="70"/>
      <c r="I66" s="70"/>
    </row>
  </sheetData>
  <mergeCells count="19">
    <mergeCell ref="A58:I58"/>
    <mergeCell ref="A60:A61"/>
    <mergeCell ref="B60:B61"/>
    <mergeCell ref="C60:C61"/>
    <mergeCell ref="D60:E60"/>
    <mergeCell ref="F60:G60"/>
    <mergeCell ref="H60:I60"/>
    <mergeCell ref="A57:I57"/>
    <mergeCell ref="D1:F1"/>
    <mergeCell ref="D2:F2"/>
    <mergeCell ref="A4:F4"/>
    <mergeCell ref="A5:F5"/>
    <mergeCell ref="A6:F6"/>
    <mergeCell ref="H9:L9"/>
    <mergeCell ref="D46:F46"/>
    <mergeCell ref="B49:F49"/>
    <mergeCell ref="B50:F50"/>
    <mergeCell ref="E53:I53"/>
    <mergeCell ref="E54:I54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L66"/>
  <sheetViews>
    <sheetView topLeftCell="A58" workbookViewId="0">
      <selection activeCell="D63" sqref="D63:I65"/>
    </sheetView>
  </sheetViews>
  <sheetFormatPr defaultRowHeight="15"/>
  <cols>
    <col min="1" max="1" width="5.85546875" customWidth="1"/>
    <col min="2" max="2" width="38.85546875" customWidth="1"/>
    <col min="3" max="3" width="10" customWidth="1"/>
    <col min="4" max="4" width="14.7109375" customWidth="1"/>
    <col min="5" max="5" width="15" customWidth="1"/>
    <col min="6" max="6" width="15.42578125" customWidth="1"/>
    <col min="7" max="8" width="15.5703125" customWidth="1"/>
    <col min="9" max="9" width="15.7109375" customWidth="1"/>
  </cols>
  <sheetData>
    <row r="1" spans="1:12">
      <c r="D1" s="133" t="s">
        <v>4</v>
      </c>
      <c r="E1" s="133"/>
      <c r="F1" s="133"/>
    </row>
    <row r="2" spans="1:12" ht="40.5" customHeight="1">
      <c r="D2" s="134" t="s">
        <v>194</v>
      </c>
      <c r="E2" s="134"/>
      <c r="F2" s="134"/>
    </row>
    <row r="3" spans="1:12" ht="13.5" customHeight="1">
      <c r="A3" s="2"/>
      <c r="B3" s="2"/>
      <c r="C3" s="2"/>
      <c r="D3" s="2"/>
      <c r="E3" s="102"/>
      <c r="F3" s="102"/>
    </row>
    <row r="4" spans="1:12" ht="16.5" customHeight="1">
      <c r="A4" s="120" t="s">
        <v>92</v>
      </c>
      <c r="B4" s="120"/>
      <c r="C4" s="120"/>
      <c r="D4" s="120"/>
      <c r="E4" s="120"/>
      <c r="F4" s="120"/>
    </row>
    <row r="5" spans="1:12" ht="17.25" customHeight="1">
      <c r="A5" s="120" t="s">
        <v>90</v>
      </c>
      <c r="B5" s="120"/>
      <c r="C5" s="120"/>
      <c r="D5" s="120"/>
      <c r="E5" s="120"/>
      <c r="F5" s="120"/>
    </row>
    <row r="6" spans="1:12" ht="17.25" customHeight="1">
      <c r="A6" s="135" t="s">
        <v>5</v>
      </c>
      <c r="B6" s="135"/>
      <c r="C6" s="135"/>
      <c r="D6" s="135"/>
      <c r="E6" s="135"/>
      <c r="F6" s="135"/>
    </row>
    <row r="8" spans="1:12" ht="90" thickBot="1">
      <c r="A8" s="42" t="s">
        <v>0</v>
      </c>
      <c r="B8" s="42" t="s">
        <v>6</v>
      </c>
      <c r="C8" s="42" t="s">
        <v>7</v>
      </c>
      <c r="D8" s="42" t="s">
        <v>195</v>
      </c>
      <c r="E8" s="42" t="s">
        <v>196</v>
      </c>
      <c r="F8" s="42" t="s">
        <v>197</v>
      </c>
    </row>
    <row r="9" spans="1:12">
      <c r="A9" s="4" t="s">
        <v>8</v>
      </c>
      <c r="B9" s="5" t="s">
        <v>9</v>
      </c>
      <c r="C9" s="4" t="s">
        <v>10</v>
      </c>
      <c r="D9" s="6">
        <v>750</v>
      </c>
      <c r="E9" s="6">
        <v>750</v>
      </c>
      <c r="F9" s="6">
        <v>750</v>
      </c>
      <c r="H9" s="132"/>
      <c r="I9" s="132"/>
      <c r="J9" s="132"/>
      <c r="K9" s="132"/>
      <c r="L9" s="132"/>
    </row>
    <row r="10" spans="1:12" ht="63.75">
      <c r="A10" s="7" t="s">
        <v>11</v>
      </c>
      <c r="B10" s="8" t="s">
        <v>12</v>
      </c>
      <c r="C10" s="7" t="s">
        <v>10</v>
      </c>
      <c r="D10" s="9">
        <v>687.5291666666667</v>
      </c>
      <c r="E10" s="9">
        <v>678.72749999999996</v>
      </c>
      <c r="F10" s="9">
        <v>680.92083333333335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9">
        <v>2286.7671599999999</v>
      </c>
      <c r="E11" s="9">
        <v>2647.8430200000003</v>
      </c>
      <c r="F11" s="9">
        <v>2070.9030000000002</v>
      </c>
      <c r="H11" s="47"/>
    </row>
    <row r="12" spans="1:12" ht="15.75">
      <c r="A12" s="7" t="s">
        <v>16</v>
      </c>
      <c r="B12" s="8" t="s">
        <v>17</v>
      </c>
      <c r="C12" s="7" t="s">
        <v>15</v>
      </c>
      <c r="D12" s="9">
        <v>2079.6908739999999</v>
      </c>
      <c r="E12" s="9">
        <v>2418.0138552100002</v>
      </c>
      <c r="F12" s="9">
        <v>1857.9807350000001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9">
        <v>2800.1069999999995</v>
      </c>
      <c r="E13" s="9">
        <v>2746.134</v>
      </c>
      <c r="F13" s="9">
        <v>2798.1219999999998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9">
        <v>2791.5209999999997</v>
      </c>
      <c r="E14" s="9">
        <v>2737.3290000000002</v>
      </c>
      <c r="F14" s="9">
        <v>2788.8119999999999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v>3833.2579995354135</v>
      </c>
      <c r="F15" s="12">
        <v>3699.2114963907484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v>2567.2805417994264</v>
      </c>
      <c r="F16" s="9">
        <v>2347.9001337290133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v>1265.9774577359872</v>
      </c>
      <c r="F17" s="9">
        <v>1351.3113626617351</v>
      </c>
    </row>
    <row r="18" spans="1:6" ht="25.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2461.15532231</v>
      </c>
      <c r="E19" s="9">
        <v>2547.8261280006495</v>
      </c>
      <c r="F19" s="9">
        <v>2331.9095521099994</v>
      </c>
    </row>
    <row r="20" spans="1:6" ht="25.5">
      <c r="A20" s="7"/>
      <c r="B20" s="8" t="s">
        <v>34</v>
      </c>
      <c r="C20" s="14" t="s">
        <v>35</v>
      </c>
      <c r="D20" s="16">
        <v>231.09882768015274</v>
      </c>
      <c r="E20" s="16">
        <v>231.9</v>
      </c>
      <c r="F20" s="16">
        <v>221.2324593349835</v>
      </c>
    </row>
    <row r="21" spans="1:6">
      <c r="A21" s="7" t="s">
        <v>36</v>
      </c>
      <c r="B21" s="8" t="s">
        <v>37</v>
      </c>
      <c r="C21" s="7" t="s">
        <v>25</v>
      </c>
      <c r="D21" s="9">
        <v>2403.385289719999</v>
      </c>
      <c r="E21" s="9">
        <v>2094.6430568513283</v>
      </c>
      <c r="F21" s="9">
        <v>2652.4900559600005</v>
      </c>
    </row>
    <row r="22" spans="1:6" ht="25.5">
      <c r="A22" s="7"/>
      <c r="B22" s="8" t="s">
        <v>38</v>
      </c>
      <c r="C22" s="14" t="s">
        <v>39</v>
      </c>
      <c r="D22" s="16">
        <v>169.49245153845908</v>
      </c>
      <c r="E22" s="16">
        <v>168.9</v>
      </c>
      <c r="F22" s="16">
        <v>169.57945364783953</v>
      </c>
    </row>
    <row r="23" spans="1:6" ht="51">
      <c r="A23" s="7"/>
      <c r="B23" s="8" t="s">
        <v>40</v>
      </c>
      <c r="C23" s="14"/>
      <c r="D23" s="18" t="s">
        <v>1</v>
      </c>
      <c r="E23" s="17" t="s">
        <v>105</v>
      </c>
      <c r="F23" s="17" t="s">
        <v>198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>SUM(E30:E32)</f>
        <v>3833.2579995354135</v>
      </c>
      <c r="F29" s="12">
        <f>SUM(F30:F32)</f>
        <v>3699.2114963907484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v>2567.2805417994264</v>
      </c>
      <c r="F30" s="9">
        <v>2347.9001337290133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v>1265.9774577359872</v>
      </c>
      <c r="F31" s="9">
        <v>1351.3113626617351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82.5" customHeight="1">
      <c r="A46" s="25" t="s">
        <v>82</v>
      </c>
      <c r="B46" s="75" t="s">
        <v>83</v>
      </c>
      <c r="C46" s="76"/>
      <c r="D46" s="130" t="s">
        <v>201</v>
      </c>
      <c r="E46" s="130"/>
      <c r="F46" s="130"/>
    </row>
    <row r="47" spans="1:6" ht="24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34" t="s">
        <v>86</v>
      </c>
      <c r="C49" s="134"/>
      <c r="D49" s="134"/>
      <c r="E49" s="134"/>
      <c r="F49" s="134"/>
    </row>
    <row r="50" spans="1:9" ht="26.25" customHeight="1">
      <c r="A50" s="29"/>
      <c r="B50" s="134"/>
      <c r="C50" s="134"/>
      <c r="D50" s="134"/>
      <c r="E50" s="134"/>
      <c r="F50" s="134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31" t="s">
        <v>118</v>
      </c>
      <c r="F53" s="131"/>
      <c r="G53" s="131"/>
      <c r="H53" s="131"/>
      <c r="I53" s="131"/>
    </row>
    <row r="54" spans="1:9" ht="30" customHeight="1">
      <c r="A54" s="64"/>
      <c r="B54" s="64"/>
      <c r="C54" s="64"/>
      <c r="D54" s="64"/>
      <c r="E54" s="131" t="s">
        <v>194</v>
      </c>
      <c r="F54" s="131"/>
      <c r="G54" s="131"/>
      <c r="H54" s="131"/>
      <c r="I54" s="131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27" t="s">
        <v>106</v>
      </c>
      <c r="B57" s="127"/>
      <c r="C57" s="127"/>
      <c r="D57" s="127"/>
      <c r="E57" s="127"/>
      <c r="F57" s="127"/>
      <c r="G57" s="127"/>
      <c r="H57" s="127"/>
      <c r="I57" s="127"/>
    </row>
    <row r="58" spans="1:9" ht="15.75" customHeight="1">
      <c r="A58" s="120" t="s">
        <v>139</v>
      </c>
      <c r="B58" s="120"/>
      <c r="C58" s="120"/>
      <c r="D58" s="120"/>
      <c r="E58" s="120"/>
      <c r="F58" s="120"/>
      <c r="G58" s="120"/>
      <c r="H58" s="120"/>
      <c r="I58" s="120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4.25" customHeight="1">
      <c r="A60" s="128" t="s">
        <v>107</v>
      </c>
      <c r="B60" s="128" t="s">
        <v>6</v>
      </c>
      <c r="C60" s="128" t="s">
        <v>191</v>
      </c>
      <c r="D60" s="128" t="s">
        <v>200</v>
      </c>
      <c r="E60" s="128"/>
      <c r="F60" s="128" t="s">
        <v>199</v>
      </c>
      <c r="G60" s="128"/>
      <c r="H60" s="128" t="s">
        <v>197</v>
      </c>
      <c r="I60" s="128"/>
    </row>
    <row r="61" spans="1:9">
      <c r="A61" s="128"/>
      <c r="B61" s="128"/>
      <c r="C61" s="128"/>
      <c r="D61" s="65" t="s">
        <v>108</v>
      </c>
      <c r="E61" s="65" t="s">
        <v>109</v>
      </c>
      <c r="F61" s="65" t="s">
        <v>108</v>
      </c>
      <c r="G61" s="65" t="s">
        <v>109</v>
      </c>
      <c r="H61" s="65" t="s">
        <v>108</v>
      </c>
      <c r="I61" s="65" t="s">
        <v>109</v>
      </c>
    </row>
    <row r="62" spans="1:9">
      <c r="A62" s="66" t="s">
        <v>16</v>
      </c>
      <c r="B62" s="67" t="s">
        <v>111</v>
      </c>
      <c r="C62" s="66"/>
      <c r="D62" s="68"/>
      <c r="E62" s="68"/>
      <c r="F62" s="68"/>
      <c r="G62" s="68"/>
      <c r="H62" s="68"/>
      <c r="I62" s="68"/>
    </row>
    <row r="63" spans="1:9" ht="28.5">
      <c r="A63" s="119" t="s">
        <v>112</v>
      </c>
      <c r="B63" s="117" t="s">
        <v>113</v>
      </c>
      <c r="C63" s="119" t="s">
        <v>114</v>
      </c>
      <c r="D63" s="118">
        <v>929.93783220649345</v>
      </c>
      <c r="E63" s="118">
        <v>974.69172728080957</v>
      </c>
      <c r="F63" s="118">
        <v>974.69172728080957</v>
      </c>
      <c r="G63" s="118">
        <v>1061.731113023942</v>
      </c>
      <c r="H63" s="118">
        <v>1061.731113023942</v>
      </c>
      <c r="I63" s="118">
        <v>1263.6837882654434</v>
      </c>
    </row>
    <row r="64" spans="1:9" ht="28.5">
      <c r="A64" s="119"/>
      <c r="B64" s="117" t="s">
        <v>115</v>
      </c>
      <c r="C64" s="119" t="s">
        <v>114</v>
      </c>
      <c r="D64" s="118">
        <v>922.84676885586475</v>
      </c>
      <c r="E64" s="118">
        <v>967.18175786535073</v>
      </c>
      <c r="F64" s="118">
        <v>967.18175786535073</v>
      </c>
      <c r="G64" s="118">
        <v>1053.6854958506328</v>
      </c>
      <c r="H64" s="118">
        <v>1053.6854958506328</v>
      </c>
      <c r="I64" s="118">
        <v>1255.0773580060825</v>
      </c>
    </row>
    <row r="65" spans="1:9" ht="28.5">
      <c r="A65" s="119" t="s">
        <v>116</v>
      </c>
      <c r="B65" s="117" t="s">
        <v>117</v>
      </c>
      <c r="C65" s="119" t="s">
        <v>110</v>
      </c>
      <c r="D65" s="118">
        <v>139972.54187143574</v>
      </c>
      <c r="E65" s="118">
        <v>147157.53129798142</v>
      </c>
      <c r="F65" s="118">
        <v>147157.53129798142</v>
      </c>
      <c r="G65" s="118">
        <v>155435.16577418614</v>
      </c>
      <c r="H65" s="118">
        <v>155435.16577418614</v>
      </c>
      <c r="I65" s="118">
        <v>165377.93339432939</v>
      </c>
    </row>
    <row r="66" spans="1:9">
      <c r="A66" s="71" t="s">
        <v>119</v>
      </c>
      <c r="B66" s="70"/>
      <c r="C66" s="70"/>
      <c r="D66" s="70"/>
      <c r="E66" s="70"/>
      <c r="F66" s="70"/>
      <c r="G66" s="70"/>
      <c r="H66" s="70"/>
      <c r="I66" s="70"/>
    </row>
  </sheetData>
  <mergeCells count="19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H9:L9"/>
    <mergeCell ref="B50:F50"/>
    <mergeCell ref="B49:F49"/>
    <mergeCell ref="D1:F1"/>
    <mergeCell ref="D2:F2"/>
    <mergeCell ref="A4:F4"/>
    <mergeCell ref="A5:F5"/>
    <mergeCell ref="A6:F6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L66"/>
  <sheetViews>
    <sheetView topLeftCell="A58" workbookViewId="0">
      <selection activeCell="D63" sqref="D63:I65"/>
    </sheetView>
  </sheetViews>
  <sheetFormatPr defaultRowHeight="15"/>
  <cols>
    <col min="1" max="1" width="5.85546875" customWidth="1"/>
    <col min="2" max="2" width="38.85546875" customWidth="1"/>
    <col min="3" max="3" width="10" customWidth="1"/>
    <col min="4" max="4" width="13.5703125" customWidth="1"/>
    <col min="5" max="5" width="15" customWidth="1"/>
    <col min="6" max="6" width="15.42578125" customWidth="1"/>
    <col min="7" max="7" width="17.42578125" customWidth="1"/>
    <col min="8" max="8" width="16" customWidth="1"/>
    <col min="9" max="9" width="18" customWidth="1"/>
  </cols>
  <sheetData>
    <row r="1" spans="1:12">
      <c r="D1" s="133" t="s">
        <v>4</v>
      </c>
      <c r="E1" s="133"/>
      <c r="F1" s="133"/>
    </row>
    <row r="2" spans="1:12" ht="39" customHeight="1">
      <c r="D2" s="134" t="s">
        <v>194</v>
      </c>
      <c r="E2" s="134"/>
      <c r="F2" s="134"/>
    </row>
    <row r="3" spans="1:12" ht="13.5" customHeight="1">
      <c r="A3" s="2"/>
      <c r="B3" s="2"/>
      <c r="C3" s="2"/>
      <c r="D3" s="2"/>
      <c r="E3" s="3"/>
      <c r="F3" s="3"/>
    </row>
    <row r="4" spans="1:12" ht="16.5" customHeight="1">
      <c r="A4" s="120" t="s">
        <v>92</v>
      </c>
      <c r="B4" s="120"/>
      <c r="C4" s="120"/>
      <c r="D4" s="120"/>
      <c r="E4" s="120"/>
      <c r="F4" s="120"/>
    </row>
    <row r="5" spans="1:12" ht="17.25" customHeight="1">
      <c r="A5" s="120" t="s">
        <v>156</v>
      </c>
      <c r="B5" s="120"/>
      <c r="C5" s="120"/>
      <c r="D5" s="120"/>
      <c r="E5" s="120"/>
      <c r="F5" s="120"/>
    </row>
    <row r="6" spans="1:12" ht="17.25" customHeight="1">
      <c r="A6" s="135" t="s">
        <v>5</v>
      </c>
      <c r="B6" s="135"/>
      <c r="C6" s="135"/>
      <c r="D6" s="135"/>
      <c r="E6" s="135"/>
      <c r="F6" s="135"/>
    </row>
    <row r="8" spans="1:12" ht="90" thickBot="1">
      <c r="A8" s="42" t="s">
        <v>0</v>
      </c>
      <c r="B8" s="42" t="s">
        <v>6</v>
      </c>
      <c r="C8" s="42" t="s">
        <v>7</v>
      </c>
      <c r="D8" s="42" t="s">
        <v>195</v>
      </c>
      <c r="E8" s="42" t="s">
        <v>196</v>
      </c>
      <c r="F8" s="42" t="s">
        <v>197</v>
      </c>
    </row>
    <row r="9" spans="1:12">
      <c r="A9" s="4" t="s">
        <v>8</v>
      </c>
      <c r="B9" s="5" t="s">
        <v>9</v>
      </c>
      <c r="C9" s="4" t="s">
        <v>10</v>
      </c>
      <c r="D9" s="36">
        <v>457</v>
      </c>
      <c r="E9" s="36">
        <v>457</v>
      </c>
      <c r="F9" s="6">
        <v>457</v>
      </c>
      <c r="H9" s="132"/>
      <c r="I9" s="132"/>
      <c r="J9" s="132"/>
      <c r="K9" s="132"/>
      <c r="L9" s="132"/>
    </row>
    <row r="10" spans="1:12" ht="63.75">
      <c r="A10" s="7" t="s">
        <v>11</v>
      </c>
      <c r="B10" s="8" t="s">
        <v>12</v>
      </c>
      <c r="C10" s="7" t="s">
        <v>10</v>
      </c>
      <c r="D10" s="13">
        <v>425.68766666666664</v>
      </c>
      <c r="E10" s="13">
        <v>435.67333333333329</v>
      </c>
      <c r="F10" s="9">
        <v>430.17750000000001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13">
        <v>2590.945858</v>
      </c>
      <c r="E11" s="13">
        <v>2579.1205</v>
      </c>
      <c r="F11" s="9">
        <v>2786.9659999999999</v>
      </c>
      <c r="H11" s="47"/>
    </row>
    <row r="12" spans="1:12" ht="15.75">
      <c r="A12" s="7" t="s">
        <v>16</v>
      </c>
      <c r="B12" s="8" t="s">
        <v>17</v>
      </c>
      <c r="C12" s="7" t="s">
        <v>15</v>
      </c>
      <c r="D12" s="13">
        <v>2452.6953429999994</v>
      </c>
      <c r="E12" s="13">
        <v>2485.7757271999999</v>
      </c>
      <c r="F12" s="9">
        <v>2658.8991770000002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13">
        <v>1340.7239999999999</v>
      </c>
      <c r="E13" s="13">
        <v>1080.0636999999999</v>
      </c>
      <c r="F13" s="9">
        <v>1197.6429999999998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13">
        <v>1336.9549999999999</v>
      </c>
      <c r="E14" s="13">
        <v>1076.8936999999999</v>
      </c>
      <c r="F14" s="9">
        <v>1194.0339999999999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v>3161.515948932768</v>
      </c>
      <c r="F15" s="12">
        <v>3869.3277195274441</v>
      </c>
    </row>
    <row r="16" spans="1:12">
      <c r="A16" s="7" t="s">
        <v>26</v>
      </c>
      <c r="B16" s="8" t="s">
        <v>27</v>
      </c>
      <c r="C16" s="7" t="s">
        <v>25</v>
      </c>
      <c r="D16" s="13" t="s">
        <v>1</v>
      </c>
      <c r="E16" s="13">
        <v>2296.0783022591681</v>
      </c>
      <c r="F16" s="9">
        <v>2961.0858163684966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v>865.43764667359994</v>
      </c>
      <c r="F17" s="13">
        <v>908.24190315894771</v>
      </c>
    </row>
    <row r="18" spans="1:6" ht="27.75" customHeight="1">
      <c r="A18" s="7" t="s">
        <v>30</v>
      </c>
      <c r="B18" s="8" t="s">
        <v>31</v>
      </c>
      <c r="C18" s="7" t="s">
        <v>25</v>
      </c>
      <c r="D18" s="13" t="s">
        <v>1</v>
      </c>
      <c r="E18" s="13" t="s">
        <v>1</v>
      </c>
      <c r="F18" s="13" t="s">
        <v>1</v>
      </c>
    </row>
    <row r="19" spans="1:6">
      <c r="A19" s="7" t="s">
        <v>32</v>
      </c>
      <c r="B19" s="8" t="s">
        <v>33</v>
      </c>
      <c r="C19" s="7" t="s">
        <v>25</v>
      </c>
      <c r="D19" s="13">
        <v>2500.8237611300001</v>
      </c>
      <c r="E19" s="13">
        <v>2292.1209597303446</v>
      </c>
      <c r="F19" s="9">
        <v>2956.3569695000001</v>
      </c>
    </row>
    <row r="20" spans="1:6" ht="25.5">
      <c r="A20" s="7"/>
      <c r="B20" s="8" t="s">
        <v>34</v>
      </c>
      <c r="C20" s="14" t="s">
        <v>35</v>
      </c>
      <c r="D20" s="38">
        <v>198.8765522493986</v>
      </c>
      <c r="E20" s="38">
        <v>203.59999999999997</v>
      </c>
      <c r="F20" s="16">
        <v>196.8866822845165</v>
      </c>
    </row>
    <row r="21" spans="1:6">
      <c r="A21" s="7" t="s">
        <v>36</v>
      </c>
      <c r="B21" s="8" t="s">
        <v>37</v>
      </c>
      <c r="C21" s="7" t="s">
        <v>25</v>
      </c>
      <c r="D21" s="13">
        <v>1044.9000860199999</v>
      </c>
      <c r="E21" s="13">
        <v>741.74378312147553</v>
      </c>
      <c r="F21" s="9">
        <v>1114.6683958199992</v>
      </c>
    </row>
    <row r="22" spans="1:6" ht="25.5">
      <c r="A22" s="7"/>
      <c r="B22" s="8" t="s">
        <v>38</v>
      </c>
      <c r="C22" s="14" t="s">
        <v>39</v>
      </c>
      <c r="D22" s="38">
        <v>153.99888418496275</v>
      </c>
      <c r="E22" s="38">
        <v>152.1</v>
      </c>
      <c r="F22" s="16">
        <v>165.86411810531186</v>
      </c>
    </row>
    <row r="23" spans="1:6" ht="51">
      <c r="A23" s="7"/>
      <c r="B23" s="8" t="s">
        <v>40</v>
      </c>
      <c r="C23" s="14"/>
      <c r="D23" s="18" t="s">
        <v>1</v>
      </c>
      <c r="E23" s="17" t="s">
        <v>105</v>
      </c>
      <c r="F23" s="17" t="s">
        <v>198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37">
        <f t="shared" ref="E29" si="0">SUM(E30:E32)</f>
        <v>3161.515948932768</v>
      </c>
      <c r="F29" s="12">
        <f>SUM(F30:F32)</f>
        <v>3869.3277195274441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13">
        <v>2296.0783022591681</v>
      </c>
      <c r="F30" s="9">
        <v>2961.0858163684966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13">
        <v>865.43764667359994</v>
      </c>
      <c r="F31" s="9">
        <v>908.24190315894771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87" customHeight="1">
      <c r="A46" s="25" t="s">
        <v>82</v>
      </c>
      <c r="B46" s="75" t="s">
        <v>83</v>
      </c>
      <c r="C46" s="76"/>
      <c r="D46" s="130" t="s">
        <v>201</v>
      </c>
      <c r="E46" s="130"/>
      <c r="F46" s="130"/>
    </row>
    <row r="47" spans="1:6" ht="16.5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34" t="s">
        <v>86</v>
      </c>
      <c r="C49" s="134"/>
      <c r="D49" s="134"/>
      <c r="E49" s="134"/>
      <c r="F49" s="134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31" t="s">
        <v>118</v>
      </c>
      <c r="F53" s="131"/>
      <c r="G53" s="131"/>
      <c r="H53" s="131"/>
      <c r="I53" s="131"/>
    </row>
    <row r="54" spans="1:9" ht="27" customHeight="1">
      <c r="A54" s="64"/>
      <c r="B54" s="64"/>
      <c r="C54" s="64"/>
      <c r="D54" s="64"/>
      <c r="E54" s="131" t="s">
        <v>194</v>
      </c>
      <c r="F54" s="131"/>
      <c r="G54" s="131"/>
      <c r="H54" s="131"/>
      <c r="I54" s="131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27" t="s">
        <v>106</v>
      </c>
      <c r="B57" s="127"/>
      <c r="C57" s="127"/>
      <c r="D57" s="127"/>
      <c r="E57" s="127"/>
      <c r="F57" s="127"/>
      <c r="G57" s="127"/>
      <c r="H57" s="127"/>
      <c r="I57" s="127"/>
    </row>
    <row r="58" spans="1:9" ht="15.75" customHeight="1">
      <c r="A58" s="120" t="s">
        <v>157</v>
      </c>
      <c r="B58" s="120"/>
      <c r="C58" s="120"/>
      <c r="D58" s="120"/>
      <c r="E58" s="120"/>
      <c r="F58" s="120"/>
      <c r="G58" s="120"/>
      <c r="H58" s="120"/>
      <c r="I58" s="120"/>
    </row>
    <row r="59" spans="1:9" ht="15.75">
      <c r="A59" s="135"/>
      <c r="B59" s="135"/>
      <c r="C59" s="135"/>
      <c r="D59" s="135"/>
      <c r="E59" s="135"/>
      <c r="F59" s="135"/>
      <c r="G59" s="64"/>
      <c r="H59" s="64"/>
      <c r="I59" s="64"/>
    </row>
    <row r="60" spans="1:9" ht="42.75" customHeight="1">
      <c r="A60" s="128" t="s">
        <v>107</v>
      </c>
      <c r="B60" s="128" t="s">
        <v>6</v>
      </c>
      <c r="C60" s="128" t="s">
        <v>191</v>
      </c>
      <c r="D60" s="128" t="s">
        <v>200</v>
      </c>
      <c r="E60" s="128"/>
      <c r="F60" s="128" t="s">
        <v>199</v>
      </c>
      <c r="G60" s="128"/>
      <c r="H60" s="128" t="s">
        <v>197</v>
      </c>
      <c r="I60" s="128"/>
    </row>
    <row r="61" spans="1:9" ht="28.5">
      <c r="A61" s="128"/>
      <c r="B61" s="128"/>
      <c r="C61" s="128"/>
      <c r="D61" s="65" t="s">
        <v>108</v>
      </c>
      <c r="E61" s="65" t="s">
        <v>109</v>
      </c>
      <c r="F61" s="65" t="s">
        <v>108</v>
      </c>
      <c r="G61" s="65" t="s">
        <v>109</v>
      </c>
      <c r="H61" s="65" t="s">
        <v>108</v>
      </c>
      <c r="I61" s="65" t="s">
        <v>109</v>
      </c>
    </row>
    <row r="62" spans="1:9">
      <c r="A62" s="66" t="s">
        <v>16</v>
      </c>
      <c r="B62" s="67" t="s">
        <v>111</v>
      </c>
      <c r="C62" s="66"/>
      <c r="D62" s="68"/>
      <c r="E62" s="68"/>
      <c r="F62" s="68"/>
      <c r="G62" s="68"/>
      <c r="H62" s="68"/>
      <c r="I62" s="68"/>
    </row>
    <row r="63" spans="1:9" ht="28.5">
      <c r="A63" s="119" t="s">
        <v>112</v>
      </c>
      <c r="B63" s="117" t="s">
        <v>113</v>
      </c>
      <c r="C63" s="119" t="s">
        <v>114</v>
      </c>
      <c r="D63" s="118">
        <v>805.50702367206407</v>
      </c>
      <c r="E63" s="118">
        <v>845.27525556705405</v>
      </c>
      <c r="F63" s="118">
        <v>845.27525556705405</v>
      </c>
      <c r="G63" s="118">
        <v>923.68683028596922</v>
      </c>
      <c r="H63" s="118">
        <v>923.68683028596922</v>
      </c>
      <c r="I63" s="118">
        <v>1113.6510334737286</v>
      </c>
    </row>
    <row r="64" spans="1:9" ht="28.5">
      <c r="A64" s="119"/>
      <c r="B64" s="117" t="s">
        <v>115</v>
      </c>
      <c r="C64" s="119" t="s">
        <v>114</v>
      </c>
      <c r="D64" s="118">
        <v>804.25258414316193</v>
      </c>
      <c r="E64" s="118">
        <v>843.88246356705406</v>
      </c>
      <c r="F64" s="118">
        <v>843.88246356705406</v>
      </c>
      <c r="G64" s="118">
        <v>922.09483528596922</v>
      </c>
      <c r="H64" s="118">
        <v>922.09483528596922</v>
      </c>
      <c r="I64" s="118">
        <v>1111.8725354737287</v>
      </c>
    </row>
    <row r="65" spans="1:9" ht="28.5">
      <c r="A65" s="119" t="s">
        <v>116</v>
      </c>
      <c r="B65" s="117" t="s">
        <v>117</v>
      </c>
      <c r="C65" s="119" t="s">
        <v>110</v>
      </c>
      <c r="D65" s="118">
        <v>149720</v>
      </c>
      <c r="E65" s="118">
        <v>156906.55954011859</v>
      </c>
      <c r="F65" s="118">
        <v>156906.55954011859</v>
      </c>
      <c r="G65" s="118">
        <v>165536.42000000001</v>
      </c>
      <c r="H65" s="118">
        <v>165536.42000000001</v>
      </c>
      <c r="I65" s="118">
        <v>175943.24497038004</v>
      </c>
    </row>
    <row r="66" spans="1:9">
      <c r="A66" s="71" t="s">
        <v>119</v>
      </c>
      <c r="B66" s="70"/>
      <c r="C66" s="70"/>
      <c r="D66" s="70"/>
      <c r="E66" s="70"/>
      <c r="F66" s="70"/>
      <c r="G66" s="70"/>
      <c r="H66" s="70"/>
      <c r="I66" s="70"/>
    </row>
  </sheetData>
  <mergeCells count="19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9:F59"/>
    <mergeCell ref="A58:I58"/>
    <mergeCell ref="H9:L9"/>
    <mergeCell ref="D1:F1"/>
    <mergeCell ref="D2:F2"/>
    <mergeCell ref="B49:F49"/>
    <mergeCell ref="A4:F4"/>
    <mergeCell ref="A5:F5"/>
    <mergeCell ref="A6:F6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I66"/>
  <sheetViews>
    <sheetView topLeftCell="A49" workbookViewId="0">
      <selection activeCell="D63" sqref="D63:I65"/>
    </sheetView>
  </sheetViews>
  <sheetFormatPr defaultRowHeight="15"/>
  <cols>
    <col min="1" max="1" width="5.85546875" customWidth="1"/>
    <col min="2" max="2" width="38.85546875" customWidth="1"/>
    <col min="3" max="3" width="10.28515625" customWidth="1"/>
    <col min="4" max="4" width="16.28515625" customWidth="1"/>
    <col min="5" max="5" width="14" customWidth="1"/>
    <col min="6" max="6" width="15.42578125" customWidth="1"/>
    <col min="7" max="7" width="14.5703125" customWidth="1"/>
    <col min="8" max="8" width="15.28515625" customWidth="1"/>
    <col min="9" max="9" width="16.28515625" customWidth="1"/>
  </cols>
  <sheetData>
    <row r="1" spans="1:8" ht="13.5" customHeight="1">
      <c r="A1" s="2"/>
      <c r="B1" s="2"/>
      <c r="C1" s="2"/>
      <c r="D1" s="133" t="s">
        <v>4</v>
      </c>
      <c r="E1" s="133"/>
      <c r="F1" s="133"/>
    </row>
    <row r="2" spans="1:8" ht="39.75" customHeight="1">
      <c r="A2" s="2"/>
      <c r="B2" s="2"/>
      <c r="C2" s="2"/>
      <c r="D2" s="134" t="s">
        <v>194</v>
      </c>
      <c r="E2" s="134"/>
      <c r="F2" s="134"/>
    </row>
    <row r="3" spans="1:8" ht="13.5" customHeight="1">
      <c r="A3" s="2"/>
      <c r="B3" s="2"/>
      <c r="C3" s="2"/>
      <c r="D3" s="2"/>
      <c r="E3" s="100"/>
      <c r="F3" s="100"/>
    </row>
    <row r="4" spans="1:8" ht="16.5" customHeight="1">
      <c r="A4" s="120" t="s">
        <v>92</v>
      </c>
      <c r="B4" s="120"/>
      <c r="C4" s="120"/>
      <c r="D4" s="120"/>
      <c r="E4" s="120"/>
      <c r="F4" s="120"/>
    </row>
    <row r="5" spans="1:8" ht="17.25" customHeight="1">
      <c r="A5" s="120" t="s">
        <v>91</v>
      </c>
      <c r="B5" s="120"/>
      <c r="C5" s="120"/>
      <c r="D5" s="120"/>
      <c r="E5" s="120"/>
      <c r="F5" s="120"/>
    </row>
    <row r="6" spans="1:8" ht="17.25" customHeight="1">
      <c r="A6" s="120" t="s">
        <v>88</v>
      </c>
      <c r="B6" s="120"/>
      <c r="C6" s="120"/>
      <c r="D6" s="120"/>
      <c r="E6" s="120"/>
      <c r="F6" s="120"/>
      <c r="G6" s="41"/>
      <c r="H6" s="41"/>
    </row>
    <row r="8" spans="1:8" ht="77.25" thickBot="1">
      <c r="A8" s="42" t="s">
        <v>0</v>
      </c>
      <c r="B8" s="42" t="s">
        <v>6</v>
      </c>
      <c r="C8" s="42" t="s">
        <v>7</v>
      </c>
      <c r="D8" s="42" t="s">
        <v>195</v>
      </c>
      <c r="E8" s="42" t="s">
        <v>196</v>
      </c>
      <c r="F8" s="42" t="s">
        <v>197</v>
      </c>
    </row>
    <row r="9" spans="1:8">
      <c r="A9" s="4" t="s">
        <v>8</v>
      </c>
      <c r="B9" s="5" t="s">
        <v>9</v>
      </c>
      <c r="C9" s="4" t="s">
        <v>10</v>
      </c>
      <c r="D9" s="36">
        <v>84</v>
      </c>
      <c r="E9" s="36">
        <v>84</v>
      </c>
      <c r="F9" s="6">
        <v>84</v>
      </c>
    </row>
    <row r="10" spans="1:8" ht="63.75">
      <c r="A10" s="7" t="s">
        <v>11</v>
      </c>
      <c r="B10" s="8" t="s">
        <v>12</v>
      </c>
      <c r="C10" s="7" t="s">
        <v>10</v>
      </c>
      <c r="D10" s="13">
        <v>51.30383333333333</v>
      </c>
      <c r="E10" s="13">
        <v>51.079749999999997</v>
      </c>
      <c r="F10" s="9">
        <v>51.24916666666666</v>
      </c>
    </row>
    <row r="11" spans="1:8">
      <c r="A11" s="7" t="s">
        <v>13</v>
      </c>
      <c r="B11" s="8" t="s">
        <v>14</v>
      </c>
      <c r="C11" s="7" t="s">
        <v>15</v>
      </c>
      <c r="D11" s="13">
        <v>349.81546300000002</v>
      </c>
      <c r="E11" s="13">
        <v>385.16980000000001</v>
      </c>
      <c r="F11" s="9">
        <v>465.16159999999991</v>
      </c>
    </row>
    <row r="12" spans="1:8">
      <c r="A12" s="7" t="s">
        <v>16</v>
      </c>
      <c r="B12" s="8" t="s">
        <v>17</v>
      </c>
      <c r="C12" s="7" t="s">
        <v>15</v>
      </c>
      <c r="D12" s="13">
        <v>339.85976600000004</v>
      </c>
      <c r="E12" s="13">
        <v>378.52769999999998</v>
      </c>
      <c r="F12" s="9">
        <v>455.10960299999994</v>
      </c>
    </row>
    <row r="13" spans="1:8">
      <c r="A13" s="7" t="s">
        <v>18</v>
      </c>
      <c r="B13" s="8" t="s">
        <v>19</v>
      </c>
      <c r="C13" s="7" t="s">
        <v>20</v>
      </c>
      <c r="D13" s="13" t="s">
        <v>1</v>
      </c>
      <c r="E13" s="13" t="s">
        <v>1</v>
      </c>
      <c r="F13" s="9" t="s">
        <v>1</v>
      </c>
    </row>
    <row r="14" spans="1:8">
      <c r="A14" s="7" t="s">
        <v>21</v>
      </c>
      <c r="B14" s="8" t="s">
        <v>22</v>
      </c>
      <c r="C14" s="7" t="s">
        <v>20</v>
      </c>
      <c r="D14" s="13" t="s">
        <v>1</v>
      </c>
      <c r="E14" s="13" t="s">
        <v>1</v>
      </c>
      <c r="F14" s="9" t="s">
        <v>1</v>
      </c>
    </row>
    <row r="15" spans="1:8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v>166.58331898547473</v>
      </c>
      <c r="F15" s="12">
        <v>184.23995295833086</v>
      </c>
    </row>
    <row r="16" spans="1:8">
      <c r="A16" s="7" t="s">
        <v>26</v>
      </c>
      <c r="B16" s="8" t="s">
        <v>27</v>
      </c>
      <c r="C16" s="7" t="s">
        <v>25</v>
      </c>
      <c r="D16" s="13" t="s">
        <v>1</v>
      </c>
      <c r="E16" s="13">
        <v>14.928084790434387</v>
      </c>
      <c r="F16" s="9">
        <v>22.449976543794289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v>151.65523419504035</v>
      </c>
      <c r="F17" s="9">
        <v>161.78997641453657</v>
      </c>
    </row>
    <row r="18" spans="1:6" ht="25.5">
      <c r="A18" s="7" t="s">
        <v>30</v>
      </c>
      <c r="B18" s="8" t="s">
        <v>31</v>
      </c>
      <c r="C18" s="7" t="s">
        <v>25</v>
      </c>
      <c r="D18" s="13" t="s">
        <v>1</v>
      </c>
      <c r="E18" s="13" t="s">
        <v>1</v>
      </c>
      <c r="F18" s="13" t="s">
        <v>1</v>
      </c>
    </row>
    <row r="19" spans="1:6">
      <c r="A19" s="7" t="s">
        <v>32</v>
      </c>
      <c r="B19" s="8" t="s">
        <v>33</v>
      </c>
      <c r="C19" s="7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7" t="s">
        <v>36</v>
      </c>
      <c r="B21" s="8" t="s">
        <v>37</v>
      </c>
      <c r="C21" s="7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11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11" t="s">
        <v>44</v>
      </c>
      <c r="C25" s="7"/>
      <c r="D25" s="13" t="s">
        <v>1</v>
      </c>
      <c r="E25" s="13" t="s">
        <v>1</v>
      </c>
      <c r="F25" s="13" t="s">
        <v>1</v>
      </c>
    </row>
    <row r="26" spans="1:6">
      <c r="A26" s="7" t="s">
        <v>45</v>
      </c>
      <c r="B26" s="8" t="s">
        <v>46</v>
      </c>
      <c r="C26" s="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7" t="s">
        <v>51</v>
      </c>
      <c r="B28" s="8" t="s">
        <v>52</v>
      </c>
      <c r="C28" s="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11" t="s">
        <v>54</v>
      </c>
      <c r="C29" s="10" t="s">
        <v>25</v>
      </c>
      <c r="D29" s="13" t="s">
        <v>1</v>
      </c>
      <c r="E29" s="37">
        <v>166.58331898547473</v>
      </c>
      <c r="F29" s="12">
        <v>184.23995295833086</v>
      </c>
    </row>
    <row r="30" spans="1:6">
      <c r="A30" s="20" t="s">
        <v>55</v>
      </c>
      <c r="B30" s="21" t="s">
        <v>56</v>
      </c>
      <c r="C30" s="7" t="s">
        <v>25</v>
      </c>
      <c r="D30" s="13" t="s">
        <v>1</v>
      </c>
      <c r="E30" s="13">
        <v>14.928084790434387</v>
      </c>
      <c r="F30" s="9">
        <v>22.449976543794289</v>
      </c>
    </row>
    <row r="31" spans="1:6">
      <c r="A31" s="20" t="s">
        <v>57</v>
      </c>
      <c r="B31" s="8" t="s">
        <v>58</v>
      </c>
      <c r="C31" s="7" t="s">
        <v>25</v>
      </c>
      <c r="D31" s="13" t="s">
        <v>1</v>
      </c>
      <c r="E31" s="13">
        <v>151.65523419504035</v>
      </c>
      <c r="F31" s="9">
        <v>161.78997641453657</v>
      </c>
    </row>
    <row r="32" spans="1:6" ht="25.5">
      <c r="A32" s="20" t="s">
        <v>59</v>
      </c>
      <c r="B32" s="8" t="s">
        <v>60</v>
      </c>
      <c r="C32" s="7" t="s">
        <v>25</v>
      </c>
      <c r="D32" s="13" t="s">
        <v>1</v>
      </c>
      <c r="E32" s="43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3" t="s">
        <v>1</v>
      </c>
      <c r="E33" s="43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3" t="s">
        <v>1</v>
      </c>
      <c r="E34" s="43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3" t="s">
        <v>1</v>
      </c>
      <c r="E35" s="43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3"/>
      <c r="E36" s="43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3" t="s">
        <v>1</v>
      </c>
      <c r="E37" s="43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3"/>
      <c r="E38" s="43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3" t="s">
        <v>1</v>
      </c>
      <c r="E39" s="43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3" t="s">
        <v>1</v>
      </c>
      <c r="E40" s="43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3" t="s">
        <v>1</v>
      </c>
      <c r="E41" s="43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3" t="s">
        <v>1</v>
      </c>
      <c r="E42" s="43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3" t="s">
        <v>1</v>
      </c>
      <c r="E43" s="43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3" t="s">
        <v>1</v>
      </c>
      <c r="E44" s="43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3" t="s">
        <v>1</v>
      </c>
      <c r="E45" s="43" t="s">
        <v>1</v>
      </c>
      <c r="F45" s="18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43" t="s">
        <v>1</v>
      </c>
      <c r="F46" s="18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34" t="s">
        <v>86</v>
      </c>
      <c r="C49" s="134"/>
      <c r="D49" s="134"/>
      <c r="E49" s="134"/>
      <c r="F49" s="134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31" t="s">
        <v>118</v>
      </c>
      <c r="F53" s="131"/>
      <c r="G53" s="131"/>
      <c r="H53" s="131"/>
      <c r="I53" s="131"/>
    </row>
    <row r="54" spans="1:9" ht="24.75" customHeight="1">
      <c r="A54" s="64"/>
      <c r="B54" s="64"/>
      <c r="C54" s="64"/>
      <c r="D54" s="64"/>
      <c r="E54" s="131" t="s">
        <v>194</v>
      </c>
      <c r="F54" s="131"/>
      <c r="G54" s="131"/>
      <c r="H54" s="131"/>
      <c r="I54" s="131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27" t="s">
        <v>106</v>
      </c>
      <c r="B57" s="127"/>
      <c r="C57" s="127"/>
      <c r="D57" s="127"/>
      <c r="E57" s="127"/>
      <c r="F57" s="127"/>
      <c r="G57" s="127"/>
      <c r="H57" s="127"/>
      <c r="I57" s="127"/>
    </row>
    <row r="58" spans="1:9" ht="15.75" customHeight="1">
      <c r="A58" s="120" t="s">
        <v>138</v>
      </c>
      <c r="B58" s="120"/>
      <c r="C58" s="120"/>
      <c r="D58" s="120"/>
      <c r="E58" s="120"/>
      <c r="F58" s="120"/>
      <c r="G58" s="120"/>
      <c r="H58" s="120"/>
      <c r="I58" s="120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3.5" customHeight="1">
      <c r="A60" s="128" t="s">
        <v>107</v>
      </c>
      <c r="B60" s="128" t="s">
        <v>6</v>
      </c>
      <c r="C60" s="128" t="s">
        <v>7</v>
      </c>
      <c r="D60" s="128" t="s">
        <v>200</v>
      </c>
      <c r="E60" s="128"/>
      <c r="F60" s="128" t="s">
        <v>199</v>
      </c>
      <c r="G60" s="128"/>
      <c r="H60" s="128" t="s">
        <v>197</v>
      </c>
      <c r="I60" s="128"/>
    </row>
    <row r="61" spans="1:9" ht="28.5">
      <c r="A61" s="128"/>
      <c r="B61" s="128"/>
      <c r="C61" s="128"/>
      <c r="D61" s="65" t="s">
        <v>108</v>
      </c>
      <c r="E61" s="65" t="s">
        <v>109</v>
      </c>
      <c r="F61" s="65" t="s">
        <v>108</v>
      </c>
      <c r="G61" s="65" t="s">
        <v>109</v>
      </c>
      <c r="H61" s="65" t="s">
        <v>108</v>
      </c>
      <c r="I61" s="65" t="s">
        <v>109</v>
      </c>
    </row>
    <row r="62" spans="1:9">
      <c r="A62" s="66" t="s">
        <v>16</v>
      </c>
      <c r="B62" s="67" t="s">
        <v>111</v>
      </c>
      <c r="C62" s="66"/>
      <c r="D62" s="68"/>
      <c r="E62" s="68"/>
      <c r="F62" s="68"/>
      <c r="G62" s="68"/>
      <c r="H62" s="68"/>
      <c r="I62" s="68"/>
    </row>
    <row r="63" spans="1:9" ht="28.5">
      <c r="A63" s="115" t="s">
        <v>112</v>
      </c>
      <c r="B63" s="117" t="s">
        <v>113</v>
      </c>
      <c r="C63" s="115" t="s">
        <v>114</v>
      </c>
      <c r="D63" s="118">
        <v>33.729999999999997</v>
      </c>
      <c r="E63" s="118">
        <v>38.263634773851663</v>
      </c>
      <c r="F63" s="118">
        <v>38.263634773851663</v>
      </c>
      <c r="G63" s="118">
        <v>39.437232177286859</v>
      </c>
      <c r="H63" s="118">
        <v>39.437232177286859</v>
      </c>
      <c r="I63" s="118">
        <v>49.328725203353471</v>
      </c>
    </row>
    <row r="64" spans="1:9" ht="28.5">
      <c r="A64" s="115"/>
      <c r="B64" s="117" t="s">
        <v>115</v>
      </c>
      <c r="C64" s="115" t="s">
        <v>114</v>
      </c>
      <c r="D64" s="118" t="s">
        <v>1</v>
      </c>
      <c r="E64" s="118" t="s">
        <v>1</v>
      </c>
      <c r="F64" s="118" t="s">
        <v>1</v>
      </c>
      <c r="G64" s="118" t="s">
        <v>1</v>
      </c>
      <c r="H64" s="118" t="s">
        <v>1</v>
      </c>
      <c r="I64" s="118" t="s">
        <v>1</v>
      </c>
    </row>
    <row r="65" spans="1:9" ht="28.5">
      <c r="A65" s="115" t="s">
        <v>116</v>
      </c>
      <c r="B65" s="117" t="s">
        <v>117</v>
      </c>
      <c r="C65" s="115" t="s">
        <v>110</v>
      </c>
      <c r="D65" s="118">
        <v>222901.5</v>
      </c>
      <c r="E65" s="118">
        <v>234262.86365910529</v>
      </c>
      <c r="F65" s="118">
        <v>234262.86365910529</v>
      </c>
      <c r="G65" s="118">
        <v>247415.77989164065</v>
      </c>
      <c r="H65" s="118">
        <v>247415.77989164065</v>
      </c>
      <c r="I65" s="118">
        <v>263077.41006282473</v>
      </c>
    </row>
    <row r="66" spans="1:9">
      <c r="A66" s="71" t="s">
        <v>119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D1:F1"/>
    <mergeCell ref="D2:F2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B49:F49"/>
    <mergeCell ref="A4:F4"/>
    <mergeCell ref="A5:F5"/>
    <mergeCell ref="A6:F6"/>
    <mergeCell ref="E53:I53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I65"/>
  <sheetViews>
    <sheetView topLeftCell="A49" zoomScaleNormal="100" zoomScaleSheetLayoutView="110" workbookViewId="0">
      <selection activeCell="D62" sqref="D62:I64"/>
    </sheetView>
  </sheetViews>
  <sheetFormatPr defaultRowHeight="15"/>
  <cols>
    <col min="1" max="1" width="5.85546875" customWidth="1"/>
    <col min="2" max="2" width="38.85546875" customWidth="1"/>
    <col min="3" max="3" width="10.28515625" customWidth="1"/>
    <col min="4" max="4" width="17.140625" customWidth="1"/>
    <col min="5" max="5" width="15" customWidth="1"/>
    <col min="6" max="6" width="15.42578125" customWidth="1"/>
    <col min="7" max="7" width="14.42578125" customWidth="1"/>
    <col min="8" max="8" width="16.7109375" customWidth="1"/>
    <col min="9" max="9" width="15.85546875" customWidth="1"/>
  </cols>
  <sheetData>
    <row r="1" spans="1:6">
      <c r="D1" s="133" t="s">
        <v>4</v>
      </c>
      <c r="E1" s="133"/>
      <c r="F1" s="133"/>
    </row>
    <row r="2" spans="1:6" ht="27.75" customHeight="1">
      <c r="D2" s="134" t="s">
        <v>194</v>
      </c>
      <c r="E2" s="134"/>
      <c r="F2" s="134"/>
    </row>
    <row r="3" spans="1:6" ht="13.5" customHeight="1">
      <c r="A3" s="2"/>
      <c r="B3" s="2"/>
      <c r="C3" s="2"/>
      <c r="D3" s="2"/>
      <c r="E3" s="3"/>
      <c r="F3" s="3"/>
    </row>
    <row r="4" spans="1:6" ht="16.5" customHeight="1">
      <c r="A4" s="120" t="s">
        <v>92</v>
      </c>
      <c r="B4" s="120"/>
      <c r="C4" s="120"/>
      <c r="D4" s="120"/>
      <c r="E4" s="120"/>
      <c r="F4" s="120"/>
    </row>
    <row r="5" spans="1:6" ht="17.25" customHeight="1">
      <c r="A5" s="120" t="s">
        <v>2</v>
      </c>
      <c r="B5" s="120"/>
      <c r="C5" s="120"/>
      <c r="D5" s="120"/>
      <c r="E5" s="120"/>
      <c r="F5" s="120"/>
    </row>
    <row r="6" spans="1:6" ht="17.25" customHeight="1">
      <c r="A6" s="120" t="s">
        <v>88</v>
      </c>
      <c r="B6" s="120"/>
      <c r="C6" s="120"/>
      <c r="D6" s="120"/>
      <c r="E6" s="120"/>
      <c r="F6" s="120"/>
    </row>
    <row r="8" spans="1:6" ht="64.5" thickBot="1">
      <c r="A8" s="42" t="s">
        <v>0</v>
      </c>
      <c r="B8" s="42" t="s">
        <v>6</v>
      </c>
      <c r="C8" s="42" t="s">
        <v>7</v>
      </c>
      <c r="D8" s="42" t="s">
        <v>195</v>
      </c>
      <c r="E8" s="42" t="s">
        <v>196</v>
      </c>
      <c r="F8" s="42" t="s">
        <v>197</v>
      </c>
    </row>
    <row r="9" spans="1:6">
      <c r="A9" s="4" t="s">
        <v>8</v>
      </c>
      <c r="B9" s="5" t="s">
        <v>9</v>
      </c>
      <c r="C9" s="4" t="s">
        <v>10</v>
      </c>
      <c r="D9" s="36">
        <v>124.8</v>
      </c>
      <c r="E9" s="36">
        <v>124.8</v>
      </c>
      <c r="F9" s="36">
        <v>124.8</v>
      </c>
    </row>
    <row r="10" spans="1:6" ht="63.75">
      <c r="A10" s="7" t="s">
        <v>11</v>
      </c>
      <c r="B10" s="8" t="s">
        <v>12</v>
      </c>
      <c r="C10" s="7" t="s">
        <v>10</v>
      </c>
      <c r="D10" s="13">
        <v>123.58016666666664</v>
      </c>
      <c r="E10" s="13">
        <v>123.29966666666667</v>
      </c>
      <c r="F10" s="13">
        <v>123.5033333333333</v>
      </c>
    </row>
    <row r="11" spans="1:6">
      <c r="A11" s="7" t="s">
        <v>13</v>
      </c>
      <c r="B11" s="8" t="s">
        <v>14</v>
      </c>
      <c r="C11" s="7" t="s">
        <v>15</v>
      </c>
      <c r="D11" s="13">
        <v>610.70526799999993</v>
      </c>
      <c r="E11" s="13">
        <v>650.00400000000002</v>
      </c>
      <c r="F11" s="13">
        <v>614</v>
      </c>
    </row>
    <row r="12" spans="1:6">
      <c r="A12" s="7" t="s">
        <v>16</v>
      </c>
      <c r="B12" s="8" t="s">
        <v>17</v>
      </c>
      <c r="C12" s="7" t="s">
        <v>15</v>
      </c>
      <c r="D12" s="13">
        <v>600.92299400000002</v>
      </c>
      <c r="E12" s="13">
        <v>639.56461400000001</v>
      </c>
      <c r="F12" s="13">
        <v>605.37171866447363</v>
      </c>
    </row>
    <row r="13" spans="1:6">
      <c r="A13" s="7" t="s">
        <v>18</v>
      </c>
      <c r="B13" s="8" t="s">
        <v>19</v>
      </c>
      <c r="C13" s="7" t="s">
        <v>20</v>
      </c>
      <c r="D13" s="13" t="s">
        <v>1</v>
      </c>
      <c r="E13" s="13" t="s">
        <v>1</v>
      </c>
      <c r="F13" s="13" t="s">
        <v>1</v>
      </c>
    </row>
    <row r="14" spans="1:6">
      <c r="A14" s="7" t="s">
        <v>21</v>
      </c>
      <c r="B14" s="8" t="s">
        <v>22</v>
      </c>
      <c r="C14" s="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v>231.16831536040945</v>
      </c>
      <c r="F15" s="37">
        <v>249.15688609554491</v>
      </c>
    </row>
    <row r="16" spans="1:6">
      <c r="A16" s="7" t="s">
        <v>26</v>
      </c>
      <c r="B16" s="8" t="s">
        <v>27</v>
      </c>
      <c r="C16" s="7" t="s">
        <v>25</v>
      </c>
      <c r="D16" s="13" t="s">
        <v>1</v>
      </c>
      <c r="E16" s="13">
        <v>25.198379368980557</v>
      </c>
      <c r="F16" s="13">
        <v>29.672512847734168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v>205.96993599142888</v>
      </c>
      <c r="F17" s="13">
        <v>219.48437324781074</v>
      </c>
    </row>
    <row r="18" spans="1:6" ht="25.5">
      <c r="A18" s="7" t="s">
        <v>30</v>
      </c>
      <c r="B18" s="8" t="s">
        <v>31</v>
      </c>
      <c r="C18" s="7" t="s">
        <v>25</v>
      </c>
      <c r="D18" s="43" t="s">
        <v>1</v>
      </c>
      <c r="E18" s="43" t="s">
        <v>1</v>
      </c>
      <c r="F18" s="43" t="s">
        <v>1</v>
      </c>
    </row>
    <row r="19" spans="1:6">
      <c r="A19" s="7" t="s">
        <v>32</v>
      </c>
      <c r="B19" s="8" t="s">
        <v>33</v>
      </c>
      <c r="C19" s="7" t="s">
        <v>25</v>
      </c>
      <c r="D19" s="43" t="s">
        <v>1</v>
      </c>
      <c r="E19" s="43" t="s">
        <v>1</v>
      </c>
      <c r="F19" s="43" t="s">
        <v>1</v>
      </c>
    </row>
    <row r="20" spans="1:6" ht="25.5">
      <c r="A20" s="7"/>
      <c r="B20" s="8" t="s">
        <v>34</v>
      </c>
      <c r="C20" s="14" t="s">
        <v>35</v>
      </c>
      <c r="D20" s="43" t="s">
        <v>1</v>
      </c>
      <c r="E20" s="43" t="s">
        <v>1</v>
      </c>
      <c r="F20" s="43" t="s">
        <v>1</v>
      </c>
    </row>
    <row r="21" spans="1:6">
      <c r="A21" s="7" t="s">
        <v>36</v>
      </c>
      <c r="B21" s="8" t="s">
        <v>37</v>
      </c>
      <c r="C21" s="7" t="s">
        <v>25</v>
      </c>
      <c r="D21" s="43" t="s">
        <v>1</v>
      </c>
      <c r="E21" s="43" t="s">
        <v>1</v>
      </c>
      <c r="F21" s="43" t="s">
        <v>1</v>
      </c>
    </row>
    <row r="22" spans="1:6" ht="25.5">
      <c r="A22" s="7"/>
      <c r="B22" s="8" t="s">
        <v>38</v>
      </c>
      <c r="C22" s="14" t="s">
        <v>39</v>
      </c>
      <c r="D22" s="43" t="s">
        <v>1</v>
      </c>
      <c r="E22" s="43" t="s">
        <v>1</v>
      </c>
      <c r="F22" s="43" t="s">
        <v>1</v>
      </c>
    </row>
    <row r="23" spans="1:6" ht="25.5">
      <c r="A23" s="7"/>
      <c r="B23" s="8" t="s">
        <v>40</v>
      </c>
      <c r="C23" s="14"/>
      <c r="D23" s="43" t="s">
        <v>1</v>
      </c>
      <c r="E23" s="43" t="s">
        <v>1</v>
      </c>
      <c r="F23" s="43" t="s">
        <v>1</v>
      </c>
    </row>
    <row r="24" spans="1:6">
      <c r="A24" s="10" t="s">
        <v>41</v>
      </c>
      <c r="B24" s="11" t="s">
        <v>42</v>
      </c>
      <c r="C24" s="10" t="s">
        <v>25</v>
      </c>
      <c r="D24" s="43" t="s">
        <v>1</v>
      </c>
      <c r="E24" s="43" t="s">
        <v>1</v>
      </c>
      <c r="F24" s="43" t="s">
        <v>1</v>
      </c>
    </row>
    <row r="25" spans="1:6" ht="38.25">
      <c r="A25" s="10" t="s">
        <v>43</v>
      </c>
      <c r="B25" s="11" t="s">
        <v>44</v>
      </c>
      <c r="C25" s="7"/>
      <c r="D25" s="43" t="s">
        <v>1</v>
      </c>
      <c r="E25" s="43" t="s">
        <v>1</v>
      </c>
      <c r="F25" s="43" t="s">
        <v>1</v>
      </c>
    </row>
    <row r="26" spans="1:6">
      <c r="A26" s="7" t="s">
        <v>45</v>
      </c>
      <c r="B26" s="8" t="s">
        <v>46</v>
      </c>
      <c r="C26" s="7" t="s">
        <v>47</v>
      </c>
      <c r="D26" s="43" t="s">
        <v>1</v>
      </c>
      <c r="E26" s="43" t="s">
        <v>1</v>
      </c>
      <c r="F26" s="43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43" t="s">
        <v>1</v>
      </c>
      <c r="E27" s="43" t="s">
        <v>1</v>
      </c>
      <c r="F27" s="43" t="s">
        <v>1</v>
      </c>
    </row>
    <row r="28" spans="1:6" ht="38.25">
      <c r="A28" s="7" t="s">
        <v>51</v>
      </c>
      <c r="B28" s="8" t="s">
        <v>52</v>
      </c>
      <c r="C28" s="7"/>
      <c r="D28" s="43" t="s">
        <v>1</v>
      </c>
      <c r="E28" s="43" t="s">
        <v>1</v>
      </c>
      <c r="F28" s="43" t="s">
        <v>1</v>
      </c>
    </row>
    <row r="29" spans="1:6">
      <c r="A29" s="10" t="s">
        <v>53</v>
      </c>
      <c r="B29" s="11" t="s">
        <v>54</v>
      </c>
      <c r="C29" s="10" t="s">
        <v>25</v>
      </c>
      <c r="D29" s="43" t="s">
        <v>1</v>
      </c>
      <c r="E29" s="37">
        <v>231.16831536040945</v>
      </c>
      <c r="F29" s="37">
        <v>249.15688609554491</v>
      </c>
    </row>
    <row r="30" spans="1:6">
      <c r="A30" s="20" t="s">
        <v>55</v>
      </c>
      <c r="B30" s="21" t="s">
        <v>56</v>
      </c>
      <c r="C30" s="7" t="s">
        <v>25</v>
      </c>
      <c r="D30" s="43" t="s">
        <v>1</v>
      </c>
      <c r="E30" s="13">
        <v>25.198379368980557</v>
      </c>
      <c r="F30" s="13">
        <v>29.672512847734168</v>
      </c>
    </row>
    <row r="31" spans="1:6">
      <c r="A31" s="20" t="s">
        <v>57</v>
      </c>
      <c r="B31" s="8" t="s">
        <v>58</v>
      </c>
      <c r="C31" s="7" t="s">
        <v>25</v>
      </c>
      <c r="D31" s="43" t="s">
        <v>1</v>
      </c>
      <c r="E31" s="13">
        <v>205.96993599142888</v>
      </c>
      <c r="F31" s="13">
        <v>219.48437324781074</v>
      </c>
    </row>
    <row r="32" spans="1:6" ht="25.5">
      <c r="A32" s="20" t="s">
        <v>59</v>
      </c>
      <c r="B32" s="8" t="s">
        <v>60</v>
      </c>
      <c r="C32" s="7" t="s">
        <v>25</v>
      </c>
      <c r="D32" s="43" t="s">
        <v>1</v>
      </c>
      <c r="E32" s="43" t="s">
        <v>1</v>
      </c>
      <c r="F32" s="43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43" t="s">
        <v>1</v>
      </c>
      <c r="E33" s="43" t="s">
        <v>1</v>
      </c>
      <c r="F33" s="43" t="s">
        <v>1</v>
      </c>
    </row>
    <row r="34" spans="1:6">
      <c r="A34" s="20" t="s">
        <v>63</v>
      </c>
      <c r="B34" s="23" t="s">
        <v>64</v>
      </c>
      <c r="C34" s="7" t="s">
        <v>25</v>
      </c>
      <c r="D34" s="43" t="s">
        <v>1</v>
      </c>
      <c r="E34" s="43" t="s">
        <v>1</v>
      </c>
      <c r="F34" s="43" t="s">
        <v>1</v>
      </c>
    </row>
    <row r="35" spans="1:6">
      <c r="A35" s="20" t="s">
        <v>65</v>
      </c>
      <c r="B35" s="23" t="s">
        <v>66</v>
      </c>
      <c r="C35" s="7" t="s">
        <v>25</v>
      </c>
      <c r="D35" s="43" t="s">
        <v>1</v>
      </c>
      <c r="E35" s="43" t="s">
        <v>1</v>
      </c>
      <c r="F35" s="43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37"/>
      <c r="E36" s="43" t="s">
        <v>1</v>
      </c>
      <c r="F36" s="43" t="s">
        <v>1</v>
      </c>
    </row>
    <row r="37" spans="1:6">
      <c r="A37" s="7" t="s">
        <v>69</v>
      </c>
      <c r="B37" s="21" t="s">
        <v>56</v>
      </c>
      <c r="C37" s="7" t="s">
        <v>25</v>
      </c>
      <c r="D37" s="43" t="s">
        <v>1</v>
      </c>
      <c r="E37" s="43" t="s">
        <v>1</v>
      </c>
      <c r="F37" s="43" t="s">
        <v>1</v>
      </c>
    </row>
    <row r="38" spans="1:6">
      <c r="A38" s="7" t="s">
        <v>70</v>
      </c>
      <c r="B38" s="8" t="s">
        <v>58</v>
      </c>
      <c r="C38" s="7" t="s">
        <v>25</v>
      </c>
      <c r="D38" s="13"/>
      <c r="E38" s="43" t="s">
        <v>1</v>
      </c>
      <c r="F38" s="43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43" t="s">
        <v>1</v>
      </c>
      <c r="E39" s="43" t="s">
        <v>1</v>
      </c>
      <c r="F39" s="43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43" t="s">
        <v>1</v>
      </c>
      <c r="E40" s="43" t="s">
        <v>1</v>
      </c>
      <c r="F40" s="43" t="s">
        <v>1</v>
      </c>
    </row>
    <row r="41" spans="1:6">
      <c r="A41" s="7" t="s">
        <v>74</v>
      </c>
      <c r="B41" s="21" t="s">
        <v>56</v>
      </c>
      <c r="C41" s="7" t="s">
        <v>25</v>
      </c>
      <c r="D41" s="43" t="s">
        <v>1</v>
      </c>
      <c r="E41" s="43" t="s">
        <v>1</v>
      </c>
      <c r="F41" s="43" t="s">
        <v>1</v>
      </c>
    </row>
    <row r="42" spans="1:6">
      <c r="A42" s="7" t="s">
        <v>75</v>
      </c>
      <c r="B42" s="8" t="s">
        <v>58</v>
      </c>
      <c r="C42" s="7" t="s">
        <v>25</v>
      </c>
      <c r="D42" s="43" t="s">
        <v>1</v>
      </c>
      <c r="E42" s="43" t="s">
        <v>1</v>
      </c>
      <c r="F42" s="43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43" t="s">
        <v>1</v>
      </c>
      <c r="E43" s="43" t="s">
        <v>1</v>
      </c>
      <c r="F43" s="43" t="s">
        <v>1</v>
      </c>
    </row>
    <row r="44" spans="1:6">
      <c r="A44" s="10" t="s">
        <v>77</v>
      </c>
      <c r="B44" s="11" t="s">
        <v>78</v>
      </c>
      <c r="C44" s="10" t="s">
        <v>25</v>
      </c>
      <c r="D44" s="43" t="s">
        <v>1</v>
      </c>
      <c r="E44" s="43" t="s">
        <v>1</v>
      </c>
      <c r="F44" s="43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43" t="s">
        <v>1</v>
      </c>
      <c r="E45" s="43" t="s">
        <v>1</v>
      </c>
      <c r="F45" s="43" t="s">
        <v>1</v>
      </c>
    </row>
    <row r="46" spans="1:6" ht="63.75">
      <c r="A46" s="25" t="s">
        <v>82</v>
      </c>
      <c r="B46" s="40" t="s">
        <v>83</v>
      </c>
      <c r="C46" s="39"/>
      <c r="D46" s="43" t="s">
        <v>1</v>
      </c>
      <c r="E46" s="43" t="s">
        <v>1</v>
      </c>
      <c r="F46" s="4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34" t="s">
        <v>86</v>
      </c>
      <c r="C49" s="134"/>
      <c r="D49" s="134"/>
      <c r="E49" s="134"/>
      <c r="F49" s="134"/>
    </row>
    <row r="50" spans="1:9" ht="28.5" customHeight="1">
      <c r="A50" s="30"/>
      <c r="B50" s="129"/>
      <c r="C50" s="129"/>
      <c r="D50" s="129"/>
      <c r="E50" s="129"/>
      <c r="F50" s="129"/>
    </row>
    <row r="51" spans="1:9">
      <c r="A51" s="27"/>
      <c r="B51" s="27"/>
    </row>
    <row r="52" spans="1:9" ht="15.75">
      <c r="A52" s="64"/>
      <c r="B52" s="64"/>
      <c r="C52" s="64"/>
      <c r="D52" s="64"/>
      <c r="E52" s="131" t="s">
        <v>118</v>
      </c>
      <c r="F52" s="131"/>
      <c r="G52" s="131"/>
      <c r="H52" s="131"/>
      <c r="I52" s="131"/>
    </row>
    <row r="53" spans="1:9" ht="27" customHeight="1">
      <c r="A53" s="64"/>
      <c r="B53" s="64"/>
      <c r="C53" s="64"/>
      <c r="D53" s="64"/>
      <c r="E53" s="131" t="s">
        <v>194</v>
      </c>
      <c r="F53" s="131"/>
      <c r="G53" s="131"/>
      <c r="H53" s="131"/>
      <c r="I53" s="131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27" t="s">
        <v>106</v>
      </c>
      <c r="B56" s="127"/>
      <c r="C56" s="127"/>
      <c r="D56" s="127"/>
      <c r="E56" s="127"/>
      <c r="F56" s="127"/>
      <c r="G56" s="127"/>
      <c r="H56" s="127"/>
      <c r="I56" s="127"/>
    </row>
    <row r="57" spans="1:9" ht="15.75" customHeight="1">
      <c r="A57" s="120" t="s">
        <v>137</v>
      </c>
      <c r="B57" s="120"/>
      <c r="C57" s="120"/>
      <c r="D57" s="120"/>
      <c r="E57" s="120"/>
      <c r="F57" s="120"/>
      <c r="G57" s="120"/>
      <c r="H57" s="120"/>
      <c r="I57" s="120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0.5" customHeight="1">
      <c r="A59" s="128" t="s">
        <v>107</v>
      </c>
      <c r="B59" s="128" t="s">
        <v>6</v>
      </c>
      <c r="C59" s="128" t="s">
        <v>7</v>
      </c>
      <c r="D59" s="128" t="s">
        <v>200</v>
      </c>
      <c r="E59" s="128"/>
      <c r="F59" s="128" t="s">
        <v>199</v>
      </c>
      <c r="G59" s="128"/>
      <c r="H59" s="128" t="s">
        <v>197</v>
      </c>
      <c r="I59" s="128"/>
    </row>
    <row r="60" spans="1:9" ht="28.5">
      <c r="A60" s="128"/>
      <c r="B60" s="128"/>
      <c r="C60" s="128"/>
      <c r="D60" s="65" t="s">
        <v>108</v>
      </c>
      <c r="E60" s="65" t="s">
        <v>109</v>
      </c>
      <c r="F60" s="65" t="s">
        <v>108</v>
      </c>
      <c r="G60" s="65" t="s">
        <v>109</v>
      </c>
      <c r="H60" s="65" t="s">
        <v>108</v>
      </c>
      <c r="I60" s="65" t="s">
        <v>109</v>
      </c>
    </row>
    <row r="61" spans="1:9">
      <c r="A61" s="66" t="s">
        <v>16</v>
      </c>
      <c r="B61" s="67" t="s">
        <v>111</v>
      </c>
      <c r="C61" s="66"/>
      <c r="D61" s="68"/>
      <c r="E61" s="68"/>
      <c r="F61" s="68"/>
      <c r="G61" s="68"/>
      <c r="H61" s="68"/>
      <c r="I61" s="68"/>
    </row>
    <row r="62" spans="1:9" ht="28.5">
      <c r="A62" s="115" t="s">
        <v>112</v>
      </c>
      <c r="B62" s="117" t="s">
        <v>113</v>
      </c>
      <c r="C62" s="115" t="s">
        <v>114</v>
      </c>
      <c r="D62" s="118">
        <v>33.270000000000003</v>
      </c>
      <c r="E62" s="118">
        <v>37.930954018269617</v>
      </c>
      <c r="F62" s="118">
        <v>37.930954018269617</v>
      </c>
      <c r="G62" s="118">
        <v>39.399270718533778</v>
      </c>
      <c r="H62" s="118">
        <v>39.399270718533778</v>
      </c>
      <c r="I62" s="118">
        <v>49.015360204132882</v>
      </c>
    </row>
    <row r="63" spans="1:9" ht="28.5">
      <c r="A63" s="115"/>
      <c r="B63" s="117" t="s">
        <v>115</v>
      </c>
      <c r="C63" s="115" t="s">
        <v>114</v>
      </c>
      <c r="D63" s="118" t="s">
        <v>1</v>
      </c>
      <c r="E63" s="118" t="s">
        <v>1</v>
      </c>
      <c r="F63" s="118" t="s">
        <v>1</v>
      </c>
      <c r="G63" s="118" t="s">
        <v>1</v>
      </c>
      <c r="H63" s="118" t="s">
        <v>1</v>
      </c>
      <c r="I63" s="118" t="s">
        <v>1</v>
      </c>
    </row>
    <row r="64" spans="1:9" ht="28.5">
      <c r="A64" s="115" t="s">
        <v>116</v>
      </c>
      <c r="B64" s="117" t="s">
        <v>117</v>
      </c>
      <c r="C64" s="115" t="s">
        <v>110</v>
      </c>
      <c r="D64" s="118">
        <v>125362.51</v>
      </c>
      <c r="E64" s="118">
        <v>131791.46903090447</v>
      </c>
      <c r="F64" s="118">
        <v>131791.46903090447</v>
      </c>
      <c r="G64" s="118">
        <v>139206.87538451637</v>
      </c>
      <c r="H64" s="118">
        <v>139206.87538451637</v>
      </c>
      <c r="I64" s="118">
        <v>148096.11970514341</v>
      </c>
    </row>
    <row r="65" spans="1:9">
      <c r="A65" s="71" t="s">
        <v>119</v>
      </c>
      <c r="B65" s="70"/>
      <c r="C65" s="70"/>
      <c r="D65" s="70"/>
      <c r="E65" s="70"/>
      <c r="F65" s="70"/>
      <c r="G65" s="70"/>
      <c r="H65" s="70"/>
      <c r="I65" s="70"/>
    </row>
  </sheetData>
  <mergeCells count="17"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  <mergeCell ref="D1:F1"/>
    <mergeCell ref="D2:F2"/>
    <mergeCell ref="B50:F50"/>
    <mergeCell ref="A4:F4"/>
    <mergeCell ref="A5:F5"/>
    <mergeCell ref="A6:F6"/>
    <mergeCell ref="B49:F49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I66"/>
  <sheetViews>
    <sheetView topLeftCell="A52" workbookViewId="0">
      <selection activeCell="D63" sqref="D63:I65"/>
    </sheetView>
  </sheetViews>
  <sheetFormatPr defaultRowHeight="15"/>
  <cols>
    <col min="1" max="1" width="5.85546875" customWidth="1"/>
    <col min="2" max="2" width="38.85546875" customWidth="1"/>
    <col min="3" max="3" width="9.42578125" customWidth="1"/>
    <col min="4" max="4" width="17.28515625" customWidth="1"/>
    <col min="5" max="5" width="15.28515625" customWidth="1"/>
    <col min="6" max="6" width="15.42578125" customWidth="1"/>
    <col min="7" max="7" width="17.42578125" customWidth="1"/>
    <col min="8" max="8" width="15.7109375" customWidth="1"/>
    <col min="9" max="9" width="15.42578125" customWidth="1"/>
  </cols>
  <sheetData>
    <row r="1" spans="1:6">
      <c r="D1" s="133" t="s">
        <v>4</v>
      </c>
      <c r="E1" s="133"/>
      <c r="F1" s="133"/>
    </row>
    <row r="2" spans="1:6" ht="37.5" customHeight="1">
      <c r="D2" s="134" t="s">
        <v>194</v>
      </c>
      <c r="E2" s="134"/>
      <c r="F2" s="134"/>
    </row>
    <row r="3" spans="1:6" ht="13.5" customHeight="1">
      <c r="A3" s="2"/>
      <c r="B3" s="2"/>
      <c r="C3" s="2"/>
      <c r="D3" s="2"/>
      <c r="E3" s="3"/>
      <c r="F3" s="3"/>
    </row>
    <row r="4" spans="1:6" ht="16.5" customHeight="1">
      <c r="A4" s="120" t="s">
        <v>92</v>
      </c>
      <c r="B4" s="120"/>
      <c r="C4" s="120"/>
      <c r="D4" s="120"/>
      <c r="E4" s="120"/>
      <c r="F4" s="120"/>
    </row>
    <row r="5" spans="1:6" ht="17.25" customHeight="1">
      <c r="A5" s="120" t="s">
        <v>96</v>
      </c>
      <c r="B5" s="120"/>
      <c r="C5" s="120"/>
      <c r="D5" s="120"/>
      <c r="E5" s="120"/>
      <c r="F5" s="120"/>
    </row>
    <row r="6" spans="1:6" ht="17.25" customHeight="1">
      <c r="A6" s="120" t="s">
        <v>88</v>
      </c>
      <c r="B6" s="120"/>
      <c r="C6" s="120"/>
      <c r="D6" s="120"/>
      <c r="E6" s="120"/>
      <c r="F6" s="120"/>
    </row>
    <row r="8" spans="1:6" ht="64.5" thickBot="1">
      <c r="A8" s="42" t="s">
        <v>0</v>
      </c>
      <c r="B8" s="42" t="s">
        <v>6</v>
      </c>
      <c r="C8" s="42" t="s">
        <v>7</v>
      </c>
      <c r="D8" s="42" t="s">
        <v>195</v>
      </c>
      <c r="E8" s="42" t="s">
        <v>196</v>
      </c>
      <c r="F8" s="42" t="s">
        <v>197</v>
      </c>
    </row>
    <row r="9" spans="1:6">
      <c r="A9" s="4" t="s">
        <v>8</v>
      </c>
      <c r="B9" s="5" t="s">
        <v>9</v>
      </c>
      <c r="C9" s="4" t="s">
        <v>10</v>
      </c>
      <c r="D9" s="36">
        <v>29.5</v>
      </c>
      <c r="E9" s="36">
        <v>29.5</v>
      </c>
      <c r="F9" s="6">
        <v>29.5</v>
      </c>
    </row>
    <row r="10" spans="1:6" ht="63.75">
      <c r="A10" s="7" t="s">
        <v>11</v>
      </c>
      <c r="B10" s="8" t="s">
        <v>12</v>
      </c>
      <c r="C10" s="7" t="s">
        <v>10</v>
      </c>
      <c r="D10" s="13">
        <v>29.240375</v>
      </c>
      <c r="E10" s="13">
        <v>29.219645833333335</v>
      </c>
      <c r="F10" s="9">
        <v>29.263124999999999</v>
      </c>
    </row>
    <row r="11" spans="1:6">
      <c r="A11" s="7" t="s">
        <v>13</v>
      </c>
      <c r="B11" s="8" t="s">
        <v>14</v>
      </c>
      <c r="C11" s="7" t="s">
        <v>15</v>
      </c>
      <c r="D11" s="13">
        <v>174.90407949999999</v>
      </c>
      <c r="E11" s="13">
        <v>199.11600000000001</v>
      </c>
      <c r="F11" s="9">
        <v>204.57499999999999</v>
      </c>
    </row>
    <row r="12" spans="1:6">
      <c r="A12" s="7" t="s">
        <v>16</v>
      </c>
      <c r="B12" s="8" t="s">
        <v>17</v>
      </c>
      <c r="C12" s="7" t="s">
        <v>15</v>
      </c>
      <c r="D12" s="13">
        <v>172.81137474999997</v>
      </c>
      <c r="E12" s="13">
        <v>197.82530000000003</v>
      </c>
      <c r="F12" s="9">
        <v>202.70126474999998</v>
      </c>
    </row>
    <row r="13" spans="1:6">
      <c r="A13" s="7" t="s">
        <v>18</v>
      </c>
      <c r="B13" s="8" t="s">
        <v>19</v>
      </c>
      <c r="C13" s="7" t="s">
        <v>20</v>
      </c>
      <c r="D13" s="13" t="s">
        <v>1</v>
      </c>
      <c r="E13" s="13" t="s">
        <v>1</v>
      </c>
      <c r="F13" s="9" t="s">
        <v>1</v>
      </c>
    </row>
    <row r="14" spans="1:6">
      <c r="A14" s="7" t="s">
        <v>21</v>
      </c>
      <c r="B14" s="8" t="s">
        <v>22</v>
      </c>
      <c r="C14" s="7" t="s">
        <v>20</v>
      </c>
      <c r="D14" s="13" t="s">
        <v>1</v>
      </c>
      <c r="E14" s="13" t="s">
        <v>1</v>
      </c>
      <c r="F14" s="9" t="s">
        <v>1</v>
      </c>
    </row>
    <row r="15" spans="1:6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v>72.769628926015301</v>
      </c>
      <c r="F15" s="12">
        <v>79.068559678405649</v>
      </c>
    </row>
    <row r="16" spans="1:6">
      <c r="A16" s="7" t="s">
        <v>26</v>
      </c>
      <c r="B16" s="8" t="s">
        <v>27</v>
      </c>
      <c r="C16" s="7" t="s">
        <v>25</v>
      </c>
      <c r="D16" s="13" t="s">
        <v>1</v>
      </c>
      <c r="E16" s="13">
        <v>6.4875328884735</v>
      </c>
      <c r="F16" s="9">
        <v>8.5435037939553453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v>66.282096037541805</v>
      </c>
      <c r="F17" s="9">
        <v>70.52505588445031</v>
      </c>
    </row>
    <row r="18" spans="1:6" ht="25.5">
      <c r="A18" s="7" t="s">
        <v>30</v>
      </c>
      <c r="B18" s="8" t="s">
        <v>31</v>
      </c>
      <c r="C18" s="7" t="s">
        <v>25</v>
      </c>
      <c r="D18" s="13" t="s">
        <v>1</v>
      </c>
      <c r="E18" s="13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43" t="s">
        <v>1</v>
      </c>
      <c r="E19" s="43" t="s">
        <v>1</v>
      </c>
      <c r="F19" s="18" t="s">
        <v>1</v>
      </c>
    </row>
    <row r="20" spans="1:6" ht="25.5">
      <c r="A20" s="7"/>
      <c r="B20" s="8" t="s">
        <v>34</v>
      </c>
      <c r="C20" s="14" t="s">
        <v>35</v>
      </c>
      <c r="D20" s="43" t="s">
        <v>1</v>
      </c>
      <c r="E20" s="43" t="s">
        <v>1</v>
      </c>
      <c r="F20" s="18" t="s">
        <v>1</v>
      </c>
    </row>
    <row r="21" spans="1:6">
      <c r="A21" s="7" t="s">
        <v>36</v>
      </c>
      <c r="B21" s="8" t="s">
        <v>37</v>
      </c>
      <c r="C21" s="7" t="s">
        <v>25</v>
      </c>
      <c r="D21" s="43" t="s">
        <v>1</v>
      </c>
      <c r="E21" s="43" t="s">
        <v>1</v>
      </c>
      <c r="F21" s="18" t="s">
        <v>1</v>
      </c>
    </row>
    <row r="22" spans="1:6" ht="25.5">
      <c r="A22" s="7"/>
      <c r="B22" s="8" t="s">
        <v>38</v>
      </c>
      <c r="C22" s="14" t="s">
        <v>39</v>
      </c>
      <c r="D22" s="43" t="s">
        <v>1</v>
      </c>
      <c r="E22" s="43" t="s">
        <v>1</v>
      </c>
      <c r="F22" s="18" t="s">
        <v>1</v>
      </c>
    </row>
    <row r="23" spans="1:6" ht="25.5">
      <c r="A23" s="7"/>
      <c r="B23" s="8" t="s">
        <v>40</v>
      </c>
      <c r="C23" s="14"/>
      <c r="D23" s="43" t="s">
        <v>1</v>
      </c>
      <c r="E23" s="43" t="s">
        <v>1</v>
      </c>
      <c r="F23" s="18" t="s">
        <v>1</v>
      </c>
    </row>
    <row r="24" spans="1:6">
      <c r="A24" s="10" t="s">
        <v>41</v>
      </c>
      <c r="B24" s="11" t="s">
        <v>42</v>
      </c>
      <c r="C24" s="10" t="s">
        <v>25</v>
      </c>
      <c r="D24" s="43" t="s">
        <v>1</v>
      </c>
      <c r="E24" s="43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43" t="s">
        <v>1</v>
      </c>
      <c r="E25" s="43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43" t="s">
        <v>1</v>
      </c>
      <c r="E26" s="43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43" t="s">
        <v>1</v>
      </c>
      <c r="E27" s="43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43" t="s">
        <v>1</v>
      </c>
      <c r="E28" s="43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43" t="s">
        <v>1</v>
      </c>
      <c r="E29" s="37">
        <v>72.769628926015301</v>
      </c>
      <c r="F29" s="12">
        <v>79.068559678405649</v>
      </c>
    </row>
    <row r="30" spans="1:6">
      <c r="A30" s="20" t="s">
        <v>55</v>
      </c>
      <c r="B30" s="21" t="s">
        <v>56</v>
      </c>
      <c r="C30" s="7" t="s">
        <v>25</v>
      </c>
      <c r="D30" s="43" t="s">
        <v>1</v>
      </c>
      <c r="E30" s="13">
        <v>6.4875328884735</v>
      </c>
      <c r="F30" s="9">
        <v>8.5435037939553453</v>
      </c>
    </row>
    <row r="31" spans="1:6">
      <c r="A31" s="20" t="s">
        <v>57</v>
      </c>
      <c r="B31" s="8" t="s">
        <v>58</v>
      </c>
      <c r="C31" s="7" t="s">
        <v>25</v>
      </c>
      <c r="D31" s="43" t="s">
        <v>1</v>
      </c>
      <c r="E31" s="13">
        <v>66.282096037541805</v>
      </c>
      <c r="F31" s="9">
        <v>70.52505588445031</v>
      </c>
    </row>
    <row r="32" spans="1:6" ht="25.5">
      <c r="A32" s="20" t="s">
        <v>59</v>
      </c>
      <c r="B32" s="8" t="s">
        <v>60</v>
      </c>
      <c r="C32" s="7" t="s">
        <v>25</v>
      </c>
      <c r="D32" s="43" t="s">
        <v>1</v>
      </c>
      <c r="E32" s="43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43" t="s">
        <v>1</v>
      </c>
      <c r="E33" s="43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43" t="s">
        <v>1</v>
      </c>
      <c r="E34" s="43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43" t="s">
        <v>1</v>
      </c>
      <c r="E35" s="43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37"/>
      <c r="E36" s="43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43" t="s">
        <v>1</v>
      </c>
      <c r="E37" s="43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3"/>
      <c r="E38" s="43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43" t="s">
        <v>1</v>
      </c>
      <c r="E39" s="43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43" t="s">
        <v>1</v>
      </c>
      <c r="E40" s="43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43" t="s">
        <v>1</v>
      </c>
      <c r="E41" s="43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43" t="s">
        <v>1</v>
      </c>
      <c r="E42" s="43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43" t="s">
        <v>1</v>
      </c>
      <c r="E43" s="43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43" t="s">
        <v>1</v>
      </c>
      <c r="E44" s="43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43" t="s">
        <v>1</v>
      </c>
      <c r="E45" s="43" t="s">
        <v>1</v>
      </c>
      <c r="F45" s="18" t="s">
        <v>1</v>
      </c>
    </row>
    <row r="46" spans="1:6" ht="63.75">
      <c r="A46" s="25" t="s">
        <v>82</v>
      </c>
      <c r="B46" s="40" t="s">
        <v>83</v>
      </c>
      <c r="C46" s="39"/>
      <c r="D46" s="43" t="s">
        <v>1</v>
      </c>
      <c r="E46" s="43" t="s">
        <v>1</v>
      </c>
      <c r="F46" s="18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34" t="s">
        <v>86</v>
      </c>
      <c r="C49" s="134"/>
      <c r="D49" s="134"/>
      <c r="E49" s="134"/>
      <c r="F49" s="134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31" t="s">
        <v>118</v>
      </c>
      <c r="F53" s="131"/>
      <c r="G53" s="131"/>
      <c r="H53" s="131"/>
      <c r="I53" s="131"/>
    </row>
    <row r="54" spans="1:9" ht="36" customHeight="1">
      <c r="A54" s="64"/>
      <c r="B54" s="64"/>
      <c r="C54" s="64"/>
      <c r="D54" s="64"/>
      <c r="E54" s="131" t="s">
        <v>194</v>
      </c>
      <c r="F54" s="131"/>
      <c r="G54" s="131"/>
      <c r="H54" s="131"/>
      <c r="I54" s="131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27" t="s">
        <v>106</v>
      </c>
      <c r="B57" s="127"/>
      <c r="C57" s="127"/>
      <c r="D57" s="127"/>
      <c r="E57" s="127"/>
      <c r="F57" s="127"/>
      <c r="G57" s="127"/>
      <c r="H57" s="127"/>
      <c r="I57" s="127"/>
    </row>
    <row r="58" spans="1:9">
      <c r="A58" s="120" t="s">
        <v>136</v>
      </c>
      <c r="B58" s="120"/>
      <c r="C58" s="120"/>
      <c r="D58" s="120"/>
      <c r="E58" s="120"/>
      <c r="F58" s="120"/>
      <c r="G58" s="120"/>
      <c r="H58" s="120"/>
      <c r="I58" s="120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2.75" customHeight="1">
      <c r="A60" s="128" t="s">
        <v>107</v>
      </c>
      <c r="B60" s="128" t="s">
        <v>6</v>
      </c>
      <c r="C60" s="128" t="s">
        <v>7</v>
      </c>
      <c r="D60" s="128" t="s">
        <v>200</v>
      </c>
      <c r="E60" s="128"/>
      <c r="F60" s="128" t="s">
        <v>199</v>
      </c>
      <c r="G60" s="128"/>
      <c r="H60" s="128" t="s">
        <v>197</v>
      </c>
      <c r="I60" s="128"/>
    </row>
    <row r="61" spans="1:9">
      <c r="A61" s="128"/>
      <c r="B61" s="128"/>
      <c r="C61" s="128"/>
      <c r="D61" s="65" t="s">
        <v>108</v>
      </c>
      <c r="E61" s="65" t="s">
        <v>109</v>
      </c>
      <c r="F61" s="65" t="s">
        <v>108</v>
      </c>
      <c r="G61" s="65" t="s">
        <v>109</v>
      </c>
      <c r="H61" s="65" t="s">
        <v>108</v>
      </c>
      <c r="I61" s="65" t="s">
        <v>109</v>
      </c>
    </row>
    <row r="62" spans="1:9">
      <c r="A62" s="66" t="s">
        <v>16</v>
      </c>
      <c r="B62" s="67" t="s">
        <v>111</v>
      </c>
      <c r="C62" s="66"/>
      <c r="D62" s="68"/>
      <c r="E62" s="68"/>
      <c r="F62" s="68"/>
      <c r="G62" s="68"/>
      <c r="H62" s="68"/>
      <c r="I62" s="68"/>
    </row>
    <row r="63" spans="1:9" ht="28.5">
      <c r="A63" s="115" t="s">
        <v>112</v>
      </c>
      <c r="B63" s="117" t="s">
        <v>113</v>
      </c>
      <c r="C63" s="115" t="s">
        <v>114</v>
      </c>
      <c r="D63" s="118">
        <v>27.57</v>
      </c>
      <c r="E63" s="118">
        <v>31.787274004649046</v>
      </c>
      <c r="F63" s="118">
        <v>31.787274004649046</v>
      </c>
      <c r="G63" s="118">
        <v>32.794252749640712</v>
      </c>
      <c r="H63" s="118">
        <v>32.794252749640712</v>
      </c>
      <c r="I63" s="118">
        <v>42.148251045657801</v>
      </c>
    </row>
    <row r="64" spans="1:9" ht="28.5">
      <c r="A64" s="115"/>
      <c r="B64" s="117" t="s">
        <v>115</v>
      </c>
      <c r="C64" s="115" t="s">
        <v>114</v>
      </c>
      <c r="D64" s="118" t="s">
        <v>1</v>
      </c>
      <c r="E64" s="118" t="s">
        <v>1</v>
      </c>
      <c r="F64" s="118" t="s">
        <v>1</v>
      </c>
      <c r="G64" s="118" t="s">
        <v>1</v>
      </c>
      <c r="H64" s="118" t="s">
        <v>1</v>
      </c>
      <c r="I64" s="118" t="s">
        <v>1</v>
      </c>
    </row>
    <row r="65" spans="1:9" ht="28.5">
      <c r="A65" s="115" t="s">
        <v>116</v>
      </c>
      <c r="B65" s="117" t="s">
        <v>117</v>
      </c>
      <c r="C65" s="115" t="s">
        <v>110</v>
      </c>
      <c r="D65" s="118">
        <v>164396.65</v>
      </c>
      <c r="E65" s="118">
        <v>172287.69168634742</v>
      </c>
      <c r="F65" s="118">
        <v>172287.69168634742</v>
      </c>
      <c r="G65" s="118">
        <v>189034.05040000001</v>
      </c>
      <c r="H65" s="118">
        <v>189034.05040000001</v>
      </c>
      <c r="I65" s="118">
        <v>200835.96643799523</v>
      </c>
    </row>
    <row r="66" spans="1:9">
      <c r="A66" s="71" t="s">
        <v>119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D1:F1"/>
    <mergeCell ref="D2:F2"/>
    <mergeCell ref="B49:F49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I66"/>
  <sheetViews>
    <sheetView workbookViewId="0">
      <selection activeCell="D9" sqref="D9:F32"/>
    </sheetView>
  </sheetViews>
  <sheetFormatPr defaultRowHeight="15"/>
  <cols>
    <col min="1" max="1" width="5.85546875" customWidth="1"/>
    <col min="2" max="2" width="38.85546875" customWidth="1"/>
    <col min="3" max="3" width="10.140625" customWidth="1"/>
    <col min="4" max="4" width="17.28515625" customWidth="1"/>
    <col min="5" max="5" width="15.28515625" customWidth="1"/>
    <col min="6" max="6" width="15.42578125" customWidth="1"/>
    <col min="7" max="7" width="15.28515625" customWidth="1"/>
    <col min="8" max="8" width="18.140625" customWidth="1"/>
    <col min="9" max="9" width="15.28515625" customWidth="1"/>
  </cols>
  <sheetData>
    <row r="1" spans="1:6">
      <c r="D1" s="133" t="s">
        <v>4</v>
      </c>
      <c r="E1" s="133"/>
      <c r="F1" s="133"/>
    </row>
    <row r="2" spans="1:6" ht="37.5" customHeight="1">
      <c r="D2" s="134" t="s">
        <v>194</v>
      </c>
      <c r="E2" s="134"/>
      <c r="F2" s="134"/>
    </row>
    <row r="3" spans="1:6" ht="13.5" customHeight="1">
      <c r="A3" s="2"/>
      <c r="B3" s="2"/>
      <c r="C3" s="2"/>
      <c r="D3" s="2"/>
      <c r="E3" s="56"/>
      <c r="F3" s="56"/>
    </row>
    <row r="4" spans="1:6" ht="16.5" customHeight="1">
      <c r="A4" s="120" t="s">
        <v>92</v>
      </c>
      <c r="B4" s="120"/>
      <c r="C4" s="120"/>
      <c r="D4" s="120"/>
      <c r="E4" s="120"/>
      <c r="F4" s="120"/>
    </row>
    <row r="5" spans="1:6" ht="17.25" customHeight="1">
      <c r="A5" s="120" t="s">
        <v>97</v>
      </c>
      <c r="B5" s="120"/>
      <c r="C5" s="120"/>
      <c r="D5" s="120"/>
      <c r="E5" s="120"/>
      <c r="F5" s="120"/>
    </row>
    <row r="6" spans="1:6" ht="17.25" customHeight="1">
      <c r="A6" s="120" t="s">
        <v>88</v>
      </c>
      <c r="B6" s="120"/>
      <c r="C6" s="120"/>
      <c r="D6" s="120"/>
      <c r="E6" s="120"/>
      <c r="F6" s="120"/>
    </row>
    <row r="8" spans="1:6" ht="64.5" thickBot="1">
      <c r="A8" s="42" t="s">
        <v>0</v>
      </c>
      <c r="B8" s="42" t="s">
        <v>6</v>
      </c>
      <c r="C8" s="42" t="s">
        <v>7</v>
      </c>
      <c r="D8" s="42" t="s">
        <v>195</v>
      </c>
      <c r="E8" s="42" t="s">
        <v>196</v>
      </c>
      <c r="F8" s="42" t="s">
        <v>197</v>
      </c>
    </row>
    <row r="9" spans="1:6">
      <c r="A9" s="54" t="s">
        <v>8</v>
      </c>
      <c r="B9" s="5" t="s">
        <v>9</v>
      </c>
      <c r="C9" s="54" t="s">
        <v>10</v>
      </c>
      <c r="D9" s="36">
        <v>29.5</v>
      </c>
      <c r="E9" s="36">
        <v>29.5</v>
      </c>
      <c r="F9" s="6">
        <v>29.5</v>
      </c>
    </row>
    <row r="10" spans="1:6" ht="63.75">
      <c r="A10" s="57" t="s">
        <v>11</v>
      </c>
      <c r="B10" s="8" t="s">
        <v>12</v>
      </c>
      <c r="C10" s="57" t="s">
        <v>10</v>
      </c>
      <c r="D10" s="13">
        <v>29.240375</v>
      </c>
      <c r="E10" s="13">
        <v>29.219645833333335</v>
      </c>
      <c r="F10" s="9">
        <v>29.263124999999999</v>
      </c>
    </row>
    <row r="11" spans="1:6">
      <c r="A11" s="57" t="s">
        <v>13</v>
      </c>
      <c r="B11" s="8" t="s">
        <v>14</v>
      </c>
      <c r="C11" s="57" t="s">
        <v>15</v>
      </c>
      <c r="D11" s="13">
        <v>174.90407949999999</v>
      </c>
      <c r="E11" s="13">
        <v>199.11600000000001</v>
      </c>
      <c r="F11" s="9">
        <v>204.57499999999999</v>
      </c>
    </row>
    <row r="12" spans="1:6">
      <c r="A12" s="57" t="s">
        <v>16</v>
      </c>
      <c r="B12" s="8" t="s">
        <v>17</v>
      </c>
      <c r="C12" s="57" t="s">
        <v>15</v>
      </c>
      <c r="D12" s="13">
        <v>172.81137474999997</v>
      </c>
      <c r="E12" s="13">
        <v>197.82530000000003</v>
      </c>
      <c r="F12" s="9">
        <v>202.70126474999998</v>
      </c>
    </row>
    <row r="13" spans="1:6">
      <c r="A13" s="57" t="s">
        <v>18</v>
      </c>
      <c r="B13" s="8" t="s">
        <v>19</v>
      </c>
      <c r="C13" s="57" t="s">
        <v>20</v>
      </c>
      <c r="D13" s="13" t="s">
        <v>1</v>
      </c>
      <c r="E13" s="13" t="s">
        <v>1</v>
      </c>
      <c r="F13" s="9" t="s">
        <v>1</v>
      </c>
    </row>
    <row r="14" spans="1:6">
      <c r="A14" s="57" t="s">
        <v>21</v>
      </c>
      <c r="B14" s="8" t="s">
        <v>22</v>
      </c>
      <c r="C14" s="57" t="s">
        <v>20</v>
      </c>
      <c r="D14" s="13" t="s">
        <v>1</v>
      </c>
      <c r="E14" s="13" t="s">
        <v>1</v>
      </c>
      <c r="F14" s="9" t="s">
        <v>1</v>
      </c>
    </row>
    <row r="15" spans="1:6" ht="21" customHeight="1">
      <c r="A15" s="10" t="s">
        <v>23</v>
      </c>
      <c r="B15" s="58" t="s">
        <v>24</v>
      </c>
      <c r="C15" s="10" t="s">
        <v>25</v>
      </c>
      <c r="D15" s="13" t="s">
        <v>1</v>
      </c>
      <c r="E15" s="37">
        <v>74.8686697306605</v>
      </c>
      <c r="F15" s="12">
        <v>81.292649403414913</v>
      </c>
    </row>
    <row r="16" spans="1:6">
      <c r="A16" s="57" t="s">
        <v>26</v>
      </c>
      <c r="B16" s="8" t="s">
        <v>27</v>
      </c>
      <c r="C16" s="57" t="s">
        <v>25</v>
      </c>
      <c r="D16" s="13" t="s">
        <v>1</v>
      </c>
      <c r="E16" s="13">
        <v>6.4875328884735</v>
      </c>
      <c r="F16" s="9">
        <v>8.5435037939553453</v>
      </c>
    </row>
    <row r="17" spans="1:6" ht="16.5" customHeight="1">
      <c r="A17" s="57" t="s">
        <v>28</v>
      </c>
      <c r="B17" s="8" t="s">
        <v>29</v>
      </c>
      <c r="C17" s="57" t="s">
        <v>25</v>
      </c>
      <c r="D17" s="13" t="s">
        <v>1</v>
      </c>
      <c r="E17" s="13">
        <v>68.381136842187004</v>
      </c>
      <c r="F17" s="9">
        <v>72.749145609459561</v>
      </c>
    </row>
    <row r="18" spans="1:6" ht="25.5">
      <c r="A18" s="57" t="s">
        <v>30</v>
      </c>
      <c r="B18" s="8" t="s">
        <v>31</v>
      </c>
      <c r="C18" s="57" t="s">
        <v>25</v>
      </c>
      <c r="D18" s="13" t="s">
        <v>1</v>
      </c>
      <c r="E18" s="13" t="s">
        <v>1</v>
      </c>
      <c r="F18" s="9" t="s">
        <v>1</v>
      </c>
    </row>
    <row r="19" spans="1:6">
      <c r="A19" s="57" t="s">
        <v>32</v>
      </c>
      <c r="B19" s="8" t="s">
        <v>33</v>
      </c>
      <c r="C19" s="57" t="s">
        <v>25</v>
      </c>
      <c r="D19" s="43" t="s">
        <v>1</v>
      </c>
      <c r="E19" s="43" t="s">
        <v>1</v>
      </c>
      <c r="F19" s="18" t="s">
        <v>1</v>
      </c>
    </row>
    <row r="20" spans="1:6" ht="25.5">
      <c r="A20" s="57"/>
      <c r="B20" s="8" t="s">
        <v>34</v>
      </c>
      <c r="C20" s="14" t="s">
        <v>35</v>
      </c>
      <c r="D20" s="43" t="s">
        <v>1</v>
      </c>
      <c r="E20" s="43" t="s">
        <v>1</v>
      </c>
      <c r="F20" s="18" t="s">
        <v>1</v>
      </c>
    </row>
    <row r="21" spans="1:6">
      <c r="A21" s="57" t="s">
        <v>36</v>
      </c>
      <c r="B21" s="8" t="s">
        <v>37</v>
      </c>
      <c r="C21" s="57" t="s">
        <v>25</v>
      </c>
      <c r="D21" s="43" t="s">
        <v>1</v>
      </c>
      <c r="E21" s="43" t="s">
        <v>1</v>
      </c>
      <c r="F21" s="18" t="s">
        <v>1</v>
      </c>
    </row>
    <row r="22" spans="1:6" ht="25.5">
      <c r="A22" s="57"/>
      <c r="B22" s="8" t="s">
        <v>38</v>
      </c>
      <c r="C22" s="14" t="s">
        <v>39</v>
      </c>
      <c r="D22" s="43" t="s">
        <v>1</v>
      </c>
      <c r="E22" s="43" t="s">
        <v>1</v>
      </c>
      <c r="F22" s="18" t="s">
        <v>1</v>
      </c>
    </row>
    <row r="23" spans="1:6" ht="25.5">
      <c r="A23" s="57"/>
      <c r="B23" s="8" t="s">
        <v>40</v>
      </c>
      <c r="C23" s="14"/>
      <c r="D23" s="43" t="s">
        <v>1</v>
      </c>
      <c r="E23" s="43" t="s">
        <v>1</v>
      </c>
      <c r="F23" s="18" t="s">
        <v>1</v>
      </c>
    </row>
    <row r="24" spans="1:6">
      <c r="A24" s="10" t="s">
        <v>41</v>
      </c>
      <c r="B24" s="58" t="s">
        <v>42</v>
      </c>
      <c r="C24" s="10" t="s">
        <v>25</v>
      </c>
      <c r="D24" s="43" t="s">
        <v>1</v>
      </c>
      <c r="E24" s="43" t="s">
        <v>1</v>
      </c>
      <c r="F24" s="18" t="s">
        <v>1</v>
      </c>
    </row>
    <row r="25" spans="1:6" ht="38.25">
      <c r="A25" s="10" t="s">
        <v>43</v>
      </c>
      <c r="B25" s="58" t="s">
        <v>44</v>
      </c>
      <c r="C25" s="57"/>
      <c r="D25" s="43" t="s">
        <v>1</v>
      </c>
      <c r="E25" s="43" t="s">
        <v>1</v>
      </c>
      <c r="F25" s="18" t="s">
        <v>1</v>
      </c>
    </row>
    <row r="26" spans="1:6">
      <c r="A26" s="57" t="s">
        <v>45</v>
      </c>
      <c r="B26" s="8" t="s">
        <v>46</v>
      </c>
      <c r="C26" s="57" t="s">
        <v>47</v>
      </c>
      <c r="D26" s="43" t="s">
        <v>1</v>
      </c>
      <c r="E26" s="43" t="s">
        <v>1</v>
      </c>
      <c r="F26" s="18" t="s">
        <v>1</v>
      </c>
    </row>
    <row r="27" spans="1:6" ht="25.5">
      <c r="A27" s="57" t="s">
        <v>48</v>
      </c>
      <c r="B27" s="8" t="s">
        <v>49</v>
      </c>
      <c r="C27" s="57" t="s">
        <v>50</v>
      </c>
      <c r="D27" s="43" t="s">
        <v>1</v>
      </c>
      <c r="E27" s="43" t="s">
        <v>1</v>
      </c>
      <c r="F27" s="18" t="s">
        <v>1</v>
      </c>
    </row>
    <row r="28" spans="1:6" ht="38.25">
      <c r="A28" s="57" t="s">
        <v>51</v>
      </c>
      <c r="B28" s="8" t="s">
        <v>52</v>
      </c>
      <c r="C28" s="57"/>
      <c r="D28" s="43" t="s">
        <v>1</v>
      </c>
      <c r="E28" s="43" t="s">
        <v>1</v>
      </c>
      <c r="F28" s="18" t="s">
        <v>1</v>
      </c>
    </row>
    <row r="29" spans="1:6">
      <c r="A29" s="10" t="s">
        <v>53</v>
      </c>
      <c r="B29" s="58" t="s">
        <v>54</v>
      </c>
      <c r="C29" s="10" t="s">
        <v>25</v>
      </c>
      <c r="D29" s="43" t="s">
        <v>1</v>
      </c>
      <c r="E29" s="37">
        <v>74.8686697306605</v>
      </c>
      <c r="F29" s="12">
        <v>81.292649403414913</v>
      </c>
    </row>
    <row r="30" spans="1:6">
      <c r="A30" s="20" t="s">
        <v>55</v>
      </c>
      <c r="B30" s="21" t="s">
        <v>56</v>
      </c>
      <c r="C30" s="57" t="s">
        <v>25</v>
      </c>
      <c r="D30" s="43" t="s">
        <v>1</v>
      </c>
      <c r="E30" s="13">
        <v>6.4875328884735</v>
      </c>
      <c r="F30" s="9">
        <v>8.5435037939553453</v>
      </c>
    </row>
    <row r="31" spans="1:6">
      <c r="A31" s="20" t="s">
        <v>57</v>
      </c>
      <c r="B31" s="8" t="s">
        <v>58</v>
      </c>
      <c r="C31" s="57" t="s">
        <v>25</v>
      </c>
      <c r="D31" s="43" t="s">
        <v>1</v>
      </c>
      <c r="E31" s="13">
        <v>68.381136842187004</v>
      </c>
      <c r="F31" s="9">
        <v>72.749145609459561</v>
      </c>
    </row>
    <row r="32" spans="1:6" ht="25.5">
      <c r="A32" s="20" t="s">
        <v>59</v>
      </c>
      <c r="B32" s="8" t="s">
        <v>60</v>
      </c>
      <c r="C32" s="57" t="s">
        <v>25</v>
      </c>
      <c r="D32" s="43" t="s">
        <v>1</v>
      </c>
      <c r="E32" s="43" t="s">
        <v>1</v>
      </c>
      <c r="F32" s="18" t="s">
        <v>1</v>
      </c>
    </row>
    <row r="33" spans="1:6" ht="25.5">
      <c r="A33" s="22" t="s">
        <v>61</v>
      </c>
      <c r="B33" s="58" t="s">
        <v>62</v>
      </c>
      <c r="C33" s="10" t="s">
        <v>25</v>
      </c>
      <c r="D33" s="43" t="s">
        <v>1</v>
      </c>
      <c r="E33" s="43" t="s">
        <v>1</v>
      </c>
      <c r="F33" s="18" t="s">
        <v>1</v>
      </c>
    </row>
    <row r="34" spans="1:6">
      <c r="A34" s="20" t="s">
        <v>63</v>
      </c>
      <c r="B34" s="23" t="s">
        <v>64</v>
      </c>
      <c r="C34" s="57" t="s">
        <v>25</v>
      </c>
      <c r="D34" s="43" t="s">
        <v>1</v>
      </c>
      <c r="E34" s="43" t="s">
        <v>1</v>
      </c>
      <c r="F34" s="18" t="s">
        <v>1</v>
      </c>
    </row>
    <row r="35" spans="1:6">
      <c r="A35" s="20" t="s">
        <v>65</v>
      </c>
      <c r="B35" s="23" t="s">
        <v>66</v>
      </c>
      <c r="C35" s="57" t="s">
        <v>25</v>
      </c>
      <c r="D35" s="43" t="s">
        <v>1</v>
      </c>
      <c r="E35" s="43" t="s">
        <v>1</v>
      </c>
      <c r="F35" s="18" t="s">
        <v>1</v>
      </c>
    </row>
    <row r="36" spans="1:6" ht="25.5">
      <c r="A36" s="10" t="s">
        <v>67</v>
      </c>
      <c r="B36" s="58" t="s">
        <v>68</v>
      </c>
      <c r="C36" s="10" t="s">
        <v>25</v>
      </c>
      <c r="D36" s="43" t="s">
        <v>1</v>
      </c>
      <c r="E36" s="43" t="s">
        <v>1</v>
      </c>
      <c r="F36" s="18" t="s">
        <v>1</v>
      </c>
    </row>
    <row r="37" spans="1:6">
      <c r="A37" s="57" t="s">
        <v>69</v>
      </c>
      <c r="B37" s="21" t="s">
        <v>56</v>
      </c>
      <c r="C37" s="57" t="s">
        <v>25</v>
      </c>
      <c r="D37" s="43" t="s">
        <v>1</v>
      </c>
      <c r="E37" s="43" t="s">
        <v>1</v>
      </c>
      <c r="F37" s="18" t="s">
        <v>1</v>
      </c>
    </row>
    <row r="38" spans="1:6">
      <c r="A38" s="57" t="s">
        <v>70</v>
      </c>
      <c r="B38" s="8" t="s">
        <v>58</v>
      </c>
      <c r="C38" s="57" t="s">
        <v>25</v>
      </c>
      <c r="D38" s="43" t="s">
        <v>1</v>
      </c>
      <c r="E38" s="43" t="s">
        <v>1</v>
      </c>
      <c r="F38" s="18" t="s">
        <v>1</v>
      </c>
    </row>
    <row r="39" spans="1:6" ht="25.5">
      <c r="A39" s="57" t="s">
        <v>71</v>
      </c>
      <c r="B39" s="8" t="s">
        <v>60</v>
      </c>
      <c r="C39" s="57" t="s">
        <v>25</v>
      </c>
      <c r="D39" s="43" t="s">
        <v>1</v>
      </c>
      <c r="E39" s="43" t="s">
        <v>1</v>
      </c>
      <c r="F39" s="18" t="s">
        <v>1</v>
      </c>
    </row>
    <row r="40" spans="1:6" ht="25.5">
      <c r="A40" s="10" t="s">
        <v>72</v>
      </c>
      <c r="B40" s="58" t="s">
        <v>73</v>
      </c>
      <c r="C40" s="10" t="s">
        <v>25</v>
      </c>
      <c r="D40" s="43" t="s">
        <v>1</v>
      </c>
      <c r="E40" s="43" t="s">
        <v>1</v>
      </c>
      <c r="F40" s="18" t="s">
        <v>1</v>
      </c>
    </row>
    <row r="41" spans="1:6">
      <c r="A41" s="57" t="s">
        <v>74</v>
      </c>
      <c r="B41" s="21" t="s">
        <v>56</v>
      </c>
      <c r="C41" s="57" t="s">
        <v>25</v>
      </c>
      <c r="D41" s="43" t="s">
        <v>1</v>
      </c>
      <c r="E41" s="43" t="s">
        <v>1</v>
      </c>
      <c r="F41" s="18" t="s">
        <v>1</v>
      </c>
    </row>
    <row r="42" spans="1:6">
      <c r="A42" s="57" t="s">
        <v>75</v>
      </c>
      <c r="B42" s="8" t="s">
        <v>58</v>
      </c>
      <c r="C42" s="57" t="s">
        <v>25</v>
      </c>
      <c r="D42" s="43" t="s">
        <v>1</v>
      </c>
      <c r="E42" s="43" t="s">
        <v>1</v>
      </c>
      <c r="F42" s="18" t="s">
        <v>1</v>
      </c>
    </row>
    <row r="43" spans="1:6" ht="25.5">
      <c r="A43" s="57" t="s">
        <v>76</v>
      </c>
      <c r="B43" s="8" t="s">
        <v>60</v>
      </c>
      <c r="C43" s="57" t="s">
        <v>25</v>
      </c>
      <c r="D43" s="43" t="s">
        <v>1</v>
      </c>
      <c r="E43" s="43" t="s">
        <v>1</v>
      </c>
      <c r="F43" s="18" t="s">
        <v>1</v>
      </c>
    </row>
    <row r="44" spans="1:6">
      <c r="A44" s="10" t="s">
        <v>77</v>
      </c>
      <c r="B44" s="58" t="s">
        <v>78</v>
      </c>
      <c r="C44" s="10" t="s">
        <v>25</v>
      </c>
      <c r="D44" s="43" t="s">
        <v>1</v>
      </c>
      <c r="E44" s="43" t="s">
        <v>1</v>
      </c>
      <c r="F44" s="18" t="s">
        <v>1</v>
      </c>
    </row>
    <row r="45" spans="1:6" ht="38.25">
      <c r="A45" s="25" t="s">
        <v>79</v>
      </c>
      <c r="B45" s="58" t="s">
        <v>80</v>
      </c>
      <c r="C45" s="59" t="s">
        <v>81</v>
      </c>
      <c r="D45" s="43" t="s">
        <v>1</v>
      </c>
      <c r="E45" s="43" t="s">
        <v>1</v>
      </c>
      <c r="F45" s="18" t="s">
        <v>1</v>
      </c>
    </row>
    <row r="46" spans="1:6" ht="63.75">
      <c r="A46" s="25" t="s">
        <v>82</v>
      </c>
      <c r="B46" s="40" t="s">
        <v>83</v>
      </c>
      <c r="C46" s="39"/>
      <c r="D46" s="43" t="s">
        <v>1</v>
      </c>
      <c r="E46" s="43" t="s">
        <v>1</v>
      </c>
      <c r="F46" s="18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34" t="s">
        <v>86</v>
      </c>
      <c r="C49" s="134"/>
      <c r="D49" s="134"/>
      <c r="E49" s="134"/>
      <c r="F49" s="134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31" t="s">
        <v>118</v>
      </c>
      <c r="F53" s="131"/>
      <c r="G53" s="131"/>
      <c r="H53" s="131"/>
      <c r="I53" s="131"/>
    </row>
    <row r="54" spans="1:9" ht="27.75" customHeight="1">
      <c r="A54" s="64"/>
      <c r="B54" s="64"/>
      <c r="C54" s="64"/>
      <c r="D54" s="64"/>
      <c r="E54" s="131" t="s">
        <v>194</v>
      </c>
      <c r="F54" s="131"/>
      <c r="G54" s="131"/>
      <c r="H54" s="131"/>
      <c r="I54" s="131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27" t="s">
        <v>106</v>
      </c>
      <c r="B57" s="127"/>
      <c r="C57" s="127"/>
      <c r="D57" s="127"/>
      <c r="E57" s="127"/>
      <c r="F57" s="127"/>
      <c r="G57" s="127"/>
      <c r="H57" s="127"/>
      <c r="I57" s="127"/>
    </row>
    <row r="58" spans="1:9">
      <c r="A58" s="120" t="s">
        <v>135</v>
      </c>
      <c r="B58" s="120"/>
      <c r="C58" s="120"/>
      <c r="D58" s="120"/>
      <c r="E58" s="120"/>
      <c r="F58" s="120"/>
      <c r="G58" s="120"/>
      <c r="H58" s="120"/>
      <c r="I58" s="120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4.25" customHeight="1">
      <c r="A60" s="128" t="s">
        <v>107</v>
      </c>
      <c r="B60" s="128" t="s">
        <v>6</v>
      </c>
      <c r="C60" s="128" t="s">
        <v>7</v>
      </c>
      <c r="D60" s="128" t="s">
        <v>200</v>
      </c>
      <c r="E60" s="128"/>
      <c r="F60" s="128" t="s">
        <v>199</v>
      </c>
      <c r="G60" s="128"/>
      <c r="H60" s="128" t="s">
        <v>197</v>
      </c>
      <c r="I60" s="128"/>
    </row>
    <row r="61" spans="1:9">
      <c r="A61" s="128"/>
      <c r="B61" s="128"/>
      <c r="C61" s="128"/>
      <c r="D61" s="65" t="s">
        <v>108</v>
      </c>
      <c r="E61" s="65" t="s">
        <v>109</v>
      </c>
      <c r="F61" s="65" t="s">
        <v>108</v>
      </c>
      <c r="G61" s="65" t="s">
        <v>109</v>
      </c>
      <c r="H61" s="65" t="s">
        <v>108</v>
      </c>
      <c r="I61" s="65" t="s">
        <v>109</v>
      </c>
    </row>
    <row r="62" spans="1:9">
      <c r="A62" s="66" t="s">
        <v>16</v>
      </c>
      <c r="B62" s="67" t="s">
        <v>111</v>
      </c>
      <c r="C62" s="66"/>
      <c r="D62" s="68"/>
      <c r="E62" s="68"/>
      <c r="F62" s="68"/>
      <c r="G62" s="68"/>
      <c r="H62" s="68"/>
      <c r="I62" s="68"/>
    </row>
    <row r="63" spans="1:9" ht="28.5">
      <c r="A63" s="115" t="s">
        <v>112</v>
      </c>
      <c r="B63" s="117" t="s">
        <v>113</v>
      </c>
      <c r="C63" s="115" t="s">
        <v>114</v>
      </c>
      <c r="D63" s="118">
        <v>27.57</v>
      </c>
      <c r="E63" s="118">
        <v>31.79</v>
      </c>
      <c r="F63" s="118">
        <v>31.79</v>
      </c>
      <c r="G63" s="118">
        <v>32.794252749640712</v>
      </c>
      <c r="H63" s="118">
        <v>32.794252749640712</v>
      </c>
      <c r="I63" s="118">
        <v>42.148251045657801</v>
      </c>
    </row>
    <row r="64" spans="1:9" ht="28.5">
      <c r="A64" s="115"/>
      <c r="B64" s="117" t="s">
        <v>115</v>
      </c>
      <c r="C64" s="115" t="s">
        <v>114</v>
      </c>
      <c r="D64" s="118" t="s">
        <v>1</v>
      </c>
      <c r="E64" s="118" t="s">
        <v>1</v>
      </c>
      <c r="F64" s="118" t="s">
        <v>1</v>
      </c>
      <c r="G64" s="118" t="s">
        <v>1</v>
      </c>
      <c r="H64" s="118" t="s">
        <v>1</v>
      </c>
      <c r="I64" s="118" t="s">
        <v>1</v>
      </c>
    </row>
    <row r="65" spans="1:9" ht="28.5">
      <c r="A65" s="115" t="s">
        <v>116</v>
      </c>
      <c r="B65" s="117" t="s">
        <v>117</v>
      </c>
      <c r="C65" s="115" t="s">
        <v>110</v>
      </c>
      <c r="D65" s="118">
        <v>169602.81</v>
      </c>
      <c r="E65" s="118">
        <v>177743.74492418877</v>
      </c>
      <c r="F65" s="118">
        <v>177743.74492418877</v>
      </c>
      <c r="G65" s="118">
        <v>195020.43599999999</v>
      </c>
      <c r="H65" s="118">
        <v>195020.43599999999</v>
      </c>
      <c r="I65" s="118">
        <v>207169.56240279521</v>
      </c>
    </row>
    <row r="66" spans="1:9">
      <c r="A66" s="71" t="s">
        <v>119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B49:F49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L64"/>
  <sheetViews>
    <sheetView topLeftCell="A49" workbookViewId="0">
      <selection activeCell="D61" sqref="D61:I62"/>
    </sheetView>
  </sheetViews>
  <sheetFormatPr defaultRowHeight="15"/>
  <cols>
    <col min="1" max="1" width="5.85546875" customWidth="1"/>
    <col min="2" max="2" width="38.85546875" customWidth="1"/>
    <col min="3" max="3" width="9.85546875" customWidth="1"/>
    <col min="4" max="4" width="13.42578125" customWidth="1"/>
    <col min="5" max="5" width="14" customWidth="1"/>
    <col min="6" max="6" width="15.42578125" customWidth="1"/>
    <col min="7" max="7" width="14.28515625" customWidth="1"/>
    <col min="8" max="9" width="14.42578125" customWidth="1"/>
  </cols>
  <sheetData>
    <row r="1" spans="1:12">
      <c r="D1" s="133" t="s">
        <v>4</v>
      </c>
      <c r="E1" s="133"/>
      <c r="F1" s="133"/>
    </row>
    <row r="2" spans="1:12" ht="39" customHeight="1">
      <c r="D2" s="134" t="s">
        <v>194</v>
      </c>
      <c r="E2" s="134"/>
      <c r="F2" s="134"/>
    </row>
    <row r="3" spans="1:12" ht="13.5" customHeight="1">
      <c r="A3" s="2"/>
      <c r="B3" s="2"/>
      <c r="C3" s="2"/>
      <c r="D3" s="2"/>
      <c r="E3" s="49"/>
      <c r="F3" s="48"/>
    </row>
    <row r="4" spans="1:12" ht="16.5" customHeight="1">
      <c r="A4" s="120" t="s">
        <v>92</v>
      </c>
      <c r="B4" s="120"/>
      <c r="C4" s="120"/>
      <c r="D4" s="120"/>
      <c r="E4" s="120"/>
      <c r="F4" s="120"/>
    </row>
    <row r="5" spans="1:12" ht="17.25" customHeight="1">
      <c r="A5" s="120" t="s">
        <v>94</v>
      </c>
      <c r="B5" s="120"/>
      <c r="C5" s="120"/>
      <c r="D5" s="120"/>
      <c r="E5" s="120"/>
      <c r="F5" s="120"/>
    </row>
    <row r="6" spans="1:12" ht="17.25" customHeight="1">
      <c r="A6" s="135" t="s">
        <v>5</v>
      </c>
      <c r="B6" s="135"/>
      <c r="C6" s="135"/>
      <c r="D6" s="135"/>
      <c r="E6" s="135"/>
      <c r="F6" s="135"/>
    </row>
    <row r="8" spans="1:12" ht="102.75" thickBot="1">
      <c r="A8" s="42" t="s">
        <v>0</v>
      </c>
      <c r="B8" s="42" t="s">
        <v>6</v>
      </c>
      <c r="C8" s="42" t="s">
        <v>7</v>
      </c>
      <c r="D8" s="42" t="s">
        <v>195</v>
      </c>
      <c r="E8" s="42" t="s">
        <v>196</v>
      </c>
      <c r="F8" s="42" t="s">
        <v>197</v>
      </c>
    </row>
    <row r="9" spans="1:12">
      <c r="A9" s="53" t="s">
        <v>8</v>
      </c>
      <c r="B9" s="5" t="s">
        <v>9</v>
      </c>
      <c r="C9" s="53" t="s">
        <v>10</v>
      </c>
      <c r="D9" s="6">
        <v>50</v>
      </c>
      <c r="E9" s="6">
        <v>50</v>
      </c>
      <c r="F9" s="6">
        <v>50</v>
      </c>
      <c r="H9" s="132"/>
      <c r="I9" s="132"/>
      <c r="J9" s="132"/>
      <c r="K9" s="132"/>
      <c r="L9" s="132"/>
    </row>
    <row r="10" spans="1:12" ht="63.75">
      <c r="A10" s="50" t="s">
        <v>11</v>
      </c>
      <c r="B10" s="8" t="s">
        <v>12</v>
      </c>
      <c r="C10" s="50" t="s">
        <v>10</v>
      </c>
      <c r="D10" s="9">
        <v>46.194666666666663</v>
      </c>
      <c r="E10" s="9">
        <v>45.064166666666665</v>
      </c>
      <c r="F10" s="9">
        <v>44.871666666666663</v>
      </c>
      <c r="H10" s="47"/>
    </row>
    <row r="11" spans="1:12" ht="15.75">
      <c r="A11" s="50" t="s">
        <v>13</v>
      </c>
      <c r="B11" s="8" t="s">
        <v>14</v>
      </c>
      <c r="C11" s="50" t="s">
        <v>15</v>
      </c>
      <c r="D11" s="9">
        <v>243.33896399999998</v>
      </c>
      <c r="E11" s="9">
        <v>240.339</v>
      </c>
      <c r="F11" s="9">
        <v>249.06399999999996</v>
      </c>
      <c r="H11" s="47"/>
    </row>
    <row r="12" spans="1:12" ht="15.75">
      <c r="A12" s="50" t="s">
        <v>16</v>
      </c>
      <c r="B12" s="8" t="s">
        <v>17</v>
      </c>
      <c r="C12" s="50" t="s">
        <v>15</v>
      </c>
      <c r="D12" s="9">
        <v>222.718906</v>
      </c>
      <c r="E12" s="9">
        <v>208.21850000000001</v>
      </c>
      <c r="F12" s="9">
        <v>216.48113999999995</v>
      </c>
      <c r="H12" s="47"/>
    </row>
    <row r="13" spans="1:12" ht="15.75">
      <c r="A13" s="50" t="s">
        <v>18</v>
      </c>
      <c r="B13" s="8" t="s">
        <v>19</v>
      </c>
      <c r="C13" s="50" t="s">
        <v>20</v>
      </c>
      <c r="D13" s="9">
        <v>268.322</v>
      </c>
      <c r="E13" s="9">
        <v>276.01900000000001</v>
      </c>
      <c r="F13" s="9">
        <v>250.20599999999999</v>
      </c>
      <c r="H13" s="47"/>
    </row>
    <row r="14" spans="1:12">
      <c r="A14" s="50" t="s">
        <v>21</v>
      </c>
      <c r="B14" s="8" t="s">
        <v>22</v>
      </c>
      <c r="C14" s="50" t="s">
        <v>20</v>
      </c>
      <c r="D14" s="9">
        <v>267.15420999999998</v>
      </c>
      <c r="E14" s="9">
        <v>274.21100000000001</v>
      </c>
      <c r="F14" s="9">
        <v>250.20599999999999</v>
      </c>
    </row>
    <row r="15" spans="1:12" ht="21" customHeight="1">
      <c r="A15" s="10" t="s">
        <v>23</v>
      </c>
      <c r="B15" s="51" t="s">
        <v>24</v>
      </c>
      <c r="C15" s="10" t="s">
        <v>25</v>
      </c>
      <c r="D15" s="9" t="s">
        <v>1</v>
      </c>
      <c r="E15" s="12">
        <v>212.99915095636658</v>
      </c>
      <c r="F15" s="12">
        <v>272.62401885110779</v>
      </c>
    </row>
    <row r="16" spans="1:12">
      <c r="A16" s="50" t="s">
        <v>26</v>
      </c>
      <c r="B16" s="8" t="s">
        <v>27</v>
      </c>
      <c r="C16" s="50" t="s">
        <v>25</v>
      </c>
      <c r="D16" s="9" t="s">
        <v>1</v>
      </c>
      <c r="E16" s="9">
        <v>212.99915095636658</v>
      </c>
      <c r="F16" s="9">
        <v>272.62401885110779</v>
      </c>
    </row>
    <row r="17" spans="1:6" ht="16.5" customHeight="1">
      <c r="A17" s="50" t="s">
        <v>28</v>
      </c>
      <c r="B17" s="8" t="s">
        <v>29</v>
      </c>
      <c r="C17" s="50" t="s">
        <v>25</v>
      </c>
      <c r="D17" s="9" t="s">
        <v>1</v>
      </c>
      <c r="E17" s="9" t="s">
        <v>1</v>
      </c>
      <c r="F17" s="9" t="s">
        <v>1</v>
      </c>
    </row>
    <row r="18" spans="1:6" ht="24.75" customHeight="1">
      <c r="A18" s="50" t="s">
        <v>30</v>
      </c>
      <c r="B18" s="8" t="s">
        <v>31</v>
      </c>
      <c r="C18" s="50" t="s">
        <v>25</v>
      </c>
      <c r="D18" s="9" t="s">
        <v>1</v>
      </c>
      <c r="E18" s="9" t="s">
        <v>1</v>
      </c>
      <c r="F18" s="9" t="s">
        <v>1</v>
      </c>
    </row>
    <row r="19" spans="1:6">
      <c r="A19" s="50" t="s">
        <v>32</v>
      </c>
      <c r="B19" s="8" t="s">
        <v>33</v>
      </c>
      <c r="C19" s="50" t="s">
        <v>25</v>
      </c>
      <c r="D19" s="9">
        <v>201.91511233</v>
      </c>
      <c r="E19" s="9">
        <v>212.66766814545909</v>
      </c>
      <c r="F19" s="9">
        <v>272.23900757658004</v>
      </c>
    </row>
    <row r="20" spans="1:6" ht="25.5">
      <c r="A20" s="50"/>
      <c r="B20" s="8" t="s">
        <v>34</v>
      </c>
      <c r="C20" s="14" t="s">
        <v>35</v>
      </c>
      <c r="D20" s="15">
        <v>176.79746815215242</v>
      </c>
      <c r="E20" s="15">
        <v>183.50000000000003</v>
      </c>
      <c r="F20" s="15">
        <v>207.50993436620979</v>
      </c>
    </row>
    <row r="21" spans="1:6">
      <c r="A21" s="50" t="s">
        <v>36</v>
      </c>
      <c r="B21" s="8" t="s">
        <v>37</v>
      </c>
      <c r="C21" s="50" t="s">
        <v>25</v>
      </c>
      <c r="D21" s="9">
        <v>218.138867</v>
      </c>
      <c r="E21" s="13">
        <v>241.78683417820355</v>
      </c>
      <c r="F21" s="9">
        <v>234.49832580930442</v>
      </c>
    </row>
    <row r="22" spans="1:6" ht="25.5">
      <c r="A22" s="50"/>
      <c r="B22" s="8" t="s">
        <v>38</v>
      </c>
      <c r="C22" s="14" t="s">
        <v>39</v>
      </c>
      <c r="D22" s="16">
        <v>159.80053815937566</v>
      </c>
      <c r="E22" s="16">
        <v>160</v>
      </c>
      <c r="F22" s="16">
        <v>160.00015986826855</v>
      </c>
    </row>
    <row r="23" spans="1:6" ht="51">
      <c r="A23" s="50"/>
      <c r="B23" s="8" t="s">
        <v>40</v>
      </c>
      <c r="C23" s="14"/>
      <c r="D23" s="18" t="s">
        <v>1</v>
      </c>
      <c r="E23" s="17" t="s">
        <v>105</v>
      </c>
      <c r="F23" s="17" t="s">
        <v>198</v>
      </c>
    </row>
    <row r="24" spans="1:6">
      <c r="A24" s="10" t="s">
        <v>41</v>
      </c>
      <c r="B24" s="5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51" t="s">
        <v>44</v>
      </c>
      <c r="C25" s="50"/>
      <c r="D25" s="18" t="s">
        <v>1</v>
      </c>
      <c r="E25" s="18" t="s">
        <v>1</v>
      </c>
      <c r="F25" s="18" t="s">
        <v>1</v>
      </c>
    </row>
    <row r="26" spans="1:6">
      <c r="A26" s="50" t="s">
        <v>45</v>
      </c>
      <c r="B26" s="8" t="s">
        <v>46</v>
      </c>
      <c r="C26" s="50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50" t="s">
        <v>48</v>
      </c>
      <c r="B27" s="8" t="s">
        <v>49</v>
      </c>
      <c r="C27" s="50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50" t="s">
        <v>51</v>
      </c>
      <c r="B28" s="8" t="s">
        <v>52</v>
      </c>
      <c r="C28" s="50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51" t="s">
        <v>54</v>
      </c>
      <c r="C29" s="10" t="s">
        <v>25</v>
      </c>
      <c r="D29" s="18" t="s">
        <v>1</v>
      </c>
      <c r="E29" s="12">
        <f t="shared" ref="E29" si="0">SUM(E30:E32)</f>
        <v>212.99915095636658</v>
      </c>
      <c r="F29" s="12">
        <f>SUM(F30:F32)</f>
        <v>272.62401885110779</v>
      </c>
    </row>
    <row r="30" spans="1:6">
      <c r="A30" s="20" t="s">
        <v>55</v>
      </c>
      <c r="B30" s="21" t="s">
        <v>56</v>
      </c>
      <c r="C30" s="50" t="s">
        <v>25</v>
      </c>
      <c r="D30" s="18" t="s">
        <v>1</v>
      </c>
      <c r="E30" s="9">
        <v>212.99915095636658</v>
      </c>
      <c r="F30" s="9">
        <v>272.62401885110779</v>
      </c>
    </row>
    <row r="31" spans="1:6">
      <c r="A31" s="20" t="s">
        <v>57</v>
      </c>
      <c r="B31" s="8" t="s">
        <v>58</v>
      </c>
      <c r="C31" s="50" t="s">
        <v>25</v>
      </c>
      <c r="D31" s="18" t="s">
        <v>1</v>
      </c>
      <c r="E31" s="18" t="s">
        <v>1</v>
      </c>
      <c r="F31" s="18" t="s">
        <v>1</v>
      </c>
    </row>
    <row r="32" spans="1:6" ht="25.5">
      <c r="A32" s="20" t="s">
        <v>59</v>
      </c>
      <c r="B32" s="8" t="s">
        <v>60</v>
      </c>
      <c r="C32" s="50" t="s">
        <v>25</v>
      </c>
      <c r="D32" s="18" t="s">
        <v>1</v>
      </c>
      <c r="E32" s="18" t="s">
        <v>1</v>
      </c>
      <c r="F32" s="18" t="s">
        <v>1</v>
      </c>
    </row>
    <row r="33" spans="1:10" ht="25.5">
      <c r="A33" s="22" t="s">
        <v>61</v>
      </c>
      <c r="B33" s="5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10">
      <c r="A34" s="20" t="s">
        <v>63</v>
      </c>
      <c r="B34" s="23" t="s">
        <v>64</v>
      </c>
      <c r="C34" s="50" t="s">
        <v>25</v>
      </c>
      <c r="D34" s="18" t="s">
        <v>1</v>
      </c>
      <c r="E34" s="18" t="s">
        <v>1</v>
      </c>
      <c r="F34" s="18" t="s">
        <v>1</v>
      </c>
    </row>
    <row r="35" spans="1:10">
      <c r="A35" s="20" t="s">
        <v>65</v>
      </c>
      <c r="B35" s="23" t="s">
        <v>66</v>
      </c>
      <c r="C35" s="50" t="s">
        <v>25</v>
      </c>
      <c r="D35" s="18" t="s">
        <v>1</v>
      </c>
      <c r="E35" s="18" t="s">
        <v>1</v>
      </c>
      <c r="F35" s="18" t="s">
        <v>1</v>
      </c>
    </row>
    <row r="36" spans="1:10" ht="25.5">
      <c r="A36" s="10" t="s">
        <v>67</v>
      </c>
      <c r="B36" s="5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10">
      <c r="A37" s="50" t="s">
        <v>69</v>
      </c>
      <c r="B37" s="21" t="s">
        <v>56</v>
      </c>
      <c r="C37" s="50" t="s">
        <v>25</v>
      </c>
      <c r="D37" s="18" t="s">
        <v>1</v>
      </c>
      <c r="E37" s="18" t="s">
        <v>1</v>
      </c>
      <c r="F37" s="18" t="s">
        <v>1</v>
      </c>
    </row>
    <row r="38" spans="1:10">
      <c r="A38" s="50" t="s">
        <v>70</v>
      </c>
      <c r="B38" s="8" t="s">
        <v>58</v>
      </c>
      <c r="C38" s="55" t="s">
        <v>25</v>
      </c>
      <c r="D38" s="18" t="s">
        <v>1</v>
      </c>
      <c r="E38" s="18" t="s">
        <v>1</v>
      </c>
      <c r="F38" s="18" t="s">
        <v>1</v>
      </c>
    </row>
    <row r="39" spans="1:10" ht="25.5">
      <c r="A39" s="50" t="s">
        <v>71</v>
      </c>
      <c r="B39" s="8" t="s">
        <v>60</v>
      </c>
      <c r="C39" s="55" t="s">
        <v>25</v>
      </c>
      <c r="D39" s="18" t="s">
        <v>1</v>
      </c>
      <c r="E39" s="18" t="s">
        <v>1</v>
      </c>
      <c r="F39" s="18" t="s">
        <v>1</v>
      </c>
    </row>
    <row r="40" spans="1:10" ht="25.5">
      <c r="A40" s="10" t="s">
        <v>72</v>
      </c>
      <c r="B40" s="5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10">
      <c r="A41" s="50" t="s">
        <v>74</v>
      </c>
      <c r="B41" s="21" t="s">
        <v>56</v>
      </c>
      <c r="C41" s="50" t="s">
        <v>25</v>
      </c>
      <c r="D41" s="18" t="s">
        <v>1</v>
      </c>
      <c r="E41" s="18" t="s">
        <v>1</v>
      </c>
      <c r="F41" s="18" t="s">
        <v>1</v>
      </c>
    </row>
    <row r="42" spans="1:10">
      <c r="A42" s="50" t="s">
        <v>75</v>
      </c>
      <c r="B42" s="8" t="s">
        <v>58</v>
      </c>
      <c r="C42" s="50" t="s">
        <v>25</v>
      </c>
      <c r="D42" s="18" t="s">
        <v>1</v>
      </c>
      <c r="E42" s="18" t="s">
        <v>1</v>
      </c>
      <c r="F42" s="18" t="s">
        <v>1</v>
      </c>
    </row>
    <row r="43" spans="1:10" ht="25.5">
      <c r="A43" s="50" t="s">
        <v>76</v>
      </c>
      <c r="B43" s="8" t="s">
        <v>60</v>
      </c>
      <c r="C43" s="50" t="s">
        <v>25</v>
      </c>
      <c r="D43" s="18" t="s">
        <v>1</v>
      </c>
      <c r="E43" s="18" t="s">
        <v>1</v>
      </c>
      <c r="F43" s="18" t="s">
        <v>1</v>
      </c>
      <c r="J43" s="24"/>
    </row>
    <row r="44" spans="1:10">
      <c r="A44" s="10" t="s">
        <v>77</v>
      </c>
      <c r="B44" s="5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10" ht="38.25">
      <c r="A45" s="25" t="s">
        <v>79</v>
      </c>
      <c r="B45" s="51" t="s">
        <v>80</v>
      </c>
      <c r="C45" s="52" t="s">
        <v>81</v>
      </c>
      <c r="D45" s="18" t="s">
        <v>1</v>
      </c>
      <c r="E45" s="18" t="s">
        <v>1</v>
      </c>
      <c r="F45" s="18" t="s">
        <v>1</v>
      </c>
    </row>
    <row r="46" spans="1:10" ht="73.5" customHeight="1">
      <c r="A46" s="25" t="s">
        <v>82</v>
      </c>
      <c r="B46" s="75" t="s">
        <v>83</v>
      </c>
      <c r="C46" s="76"/>
      <c r="D46" s="130" t="s">
        <v>201</v>
      </c>
      <c r="E46" s="130"/>
      <c r="F46" s="130"/>
    </row>
    <row r="48" spans="1:10">
      <c r="A48" s="27"/>
      <c r="B48" s="28" t="s">
        <v>84</v>
      </c>
    </row>
    <row r="49" spans="1:9" ht="30" customHeight="1">
      <c r="A49" s="29" t="s">
        <v>85</v>
      </c>
      <c r="B49" s="129" t="s">
        <v>86</v>
      </c>
      <c r="C49" s="129"/>
      <c r="D49" s="129"/>
      <c r="E49" s="129"/>
      <c r="F49" s="129"/>
    </row>
    <row r="50" spans="1:9" ht="28.5" customHeight="1">
      <c r="A50" s="30"/>
      <c r="B50" s="129"/>
      <c r="C50" s="129"/>
      <c r="D50" s="129"/>
      <c r="E50" s="129"/>
      <c r="F50" s="129"/>
    </row>
    <row r="51" spans="1:9" ht="16.5" customHeight="1">
      <c r="A51" s="64"/>
      <c r="B51" s="64"/>
      <c r="C51" s="64"/>
      <c r="D51" s="64"/>
      <c r="E51" s="131" t="s">
        <v>118</v>
      </c>
      <c r="F51" s="131"/>
      <c r="G51" s="131"/>
      <c r="H51" s="131"/>
      <c r="I51" s="131"/>
    </row>
    <row r="52" spans="1:9" ht="29.1" customHeight="1">
      <c r="A52" s="64"/>
      <c r="B52" s="64"/>
      <c r="C52" s="64"/>
      <c r="D52" s="64"/>
      <c r="E52" s="131" t="s">
        <v>194</v>
      </c>
      <c r="F52" s="131"/>
      <c r="G52" s="131"/>
      <c r="H52" s="131"/>
      <c r="I52" s="131"/>
    </row>
    <row r="53" spans="1:9" ht="15.75">
      <c r="A53" s="64"/>
      <c r="B53" s="64"/>
      <c r="C53" s="64"/>
      <c r="D53" s="64"/>
      <c r="E53" s="64"/>
      <c r="F53" s="64"/>
      <c r="G53" s="64"/>
      <c r="H53" s="64"/>
      <c r="I53" s="64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6.5" customHeight="1">
      <c r="A55" s="127" t="s">
        <v>106</v>
      </c>
      <c r="B55" s="127"/>
      <c r="C55" s="127"/>
      <c r="D55" s="127"/>
      <c r="E55" s="127"/>
      <c r="F55" s="127"/>
      <c r="G55" s="127"/>
      <c r="H55" s="127"/>
      <c r="I55" s="127"/>
    </row>
    <row r="56" spans="1:9" ht="15.75" customHeight="1">
      <c r="A56" s="120" t="s">
        <v>146</v>
      </c>
      <c r="B56" s="120"/>
      <c r="C56" s="120"/>
      <c r="D56" s="120"/>
      <c r="E56" s="120"/>
      <c r="F56" s="120"/>
      <c r="G56" s="120"/>
      <c r="H56" s="120"/>
      <c r="I56" s="120"/>
    </row>
    <row r="57" spans="1:9" ht="15.75">
      <c r="A57" s="64"/>
      <c r="B57" s="64"/>
      <c r="C57" s="64"/>
      <c r="D57" s="64"/>
      <c r="E57" s="64"/>
      <c r="F57" s="64"/>
      <c r="G57" s="64"/>
      <c r="H57" s="64"/>
      <c r="I57" s="64"/>
    </row>
    <row r="58" spans="1:9" ht="42.95" customHeight="1">
      <c r="A58" s="128" t="s">
        <v>107</v>
      </c>
      <c r="B58" s="128" t="s">
        <v>6</v>
      </c>
      <c r="C58" s="128" t="s">
        <v>191</v>
      </c>
      <c r="D58" s="128" t="s">
        <v>200</v>
      </c>
      <c r="E58" s="128"/>
      <c r="F58" s="128" t="s">
        <v>199</v>
      </c>
      <c r="G58" s="128"/>
      <c r="H58" s="128" t="s">
        <v>197</v>
      </c>
      <c r="I58" s="128"/>
    </row>
    <row r="59" spans="1:9" ht="28.5">
      <c r="A59" s="128"/>
      <c r="B59" s="128"/>
      <c r="C59" s="128"/>
      <c r="D59" s="65" t="s">
        <v>108</v>
      </c>
      <c r="E59" s="65" t="s">
        <v>109</v>
      </c>
      <c r="F59" s="65" t="s">
        <v>108</v>
      </c>
      <c r="G59" s="65" t="s">
        <v>109</v>
      </c>
      <c r="H59" s="65" t="s">
        <v>108</v>
      </c>
      <c r="I59" s="65" t="s">
        <v>109</v>
      </c>
    </row>
    <row r="60" spans="1:9">
      <c r="A60" s="66" t="s">
        <v>16</v>
      </c>
      <c r="B60" s="67" t="s">
        <v>111</v>
      </c>
      <c r="C60" s="66"/>
      <c r="D60" s="68"/>
      <c r="E60" s="68"/>
      <c r="F60" s="68"/>
      <c r="G60" s="68"/>
      <c r="H60" s="68"/>
      <c r="I60" s="68"/>
    </row>
    <row r="61" spans="1:9" ht="28.5">
      <c r="A61" s="66" t="s">
        <v>112</v>
      </c>
      <c r="B61" s="67" t="s">
        <v>113</v>
      </c>
      <c r="C61" s="66" t="s">
        <v>114</v>
      </c>
      <c r="D61" s="69">
        <v>878.39413259053026</v>
      </c>
      <c r="E61" s="69">
        <v>921.32389581336543</v>
      </c>
      <c r="F61" s="69">
        <v>921.32389581336543</v>
      </c>
      <c r="G61" s="69">
        <v>1022.9597800213073</v>
      </c>
      <c r="H61" s="69">
        <v>1022.9597800213073</v>
      </c>
      <c r="I61" s="69">
        <v>1147.1358535876511</v>
      </c>
    </row>
    <row r="62" spans="1:9" ht="28.5">
      <c r="A62" s="66"/>
      <c r="B62" s="67" t="s">
        <v>115</v>
      </c>
      <c r="C62" s="66" t="s">
        <v>114</v>
      </c>
      <c r="D62" s="69">
        <v>877.14007059053017</v>
      </c>
      <c r="E62" s="69">
        <v>919.93110381336544</v>
      </c>
      <c r="F62" s="69">
        <v>919.93110381336544</v>
      </c>
      <c r="G62" s="69">
        <v>1021.3677850213073</v>
      </c>
      <c r="H62" s="69">
        <v>1021.3677850213073</v>
      </c>
      <c r="I62" s="69">
        <v>1257.5645507806366</v>
      </c>
    </row>
    <row r="63" spans="1:9" ht="28.5">
      <c r="A63" s="66" t="s">
        <v>116</v>
      </c>
      <c r="B63" s="67" t="s">
        <v>117</v>
      </c>
      <c r="C63" s="66" t="s">
        <v>110</v>
      </c>
      <c r="D63" s="69" t="s">
        <v>1</v>
      </c>
      <c r="E63" s="69" t="s">
        <v>1</v>
      </c>
      <c r="F63" s="69" t="s">
        <v>1</v>
      </c>
      <c r="G63" s="69" t="s">
        <v>1</v>
      </c>
      <c r="H63" s="69" t="s">
        <v>1</v>
      </c>
      <c r="I63" s="69" t="s">
        <v>1</v>
      </c>
    </row>
    <row r="64" spans="1:9">
      <c r="A64" s="71" t="s">
        <v>119</v>
      </c>
      <c r="B64" s="70"/>
      <c r="C64" s="70"/>
      <c r="D64" s="70"/>
      <c r="E64" s="70"/>
      <c r="F64" s="70"/>
      <c r="G64" s="70"/>
      <c r="H64" s="70"/>
      <c r="I64" s="70"/>
    </row>
  </sheetData>
  <mergeCells count="19">
    <mergeCell ref="H9:L9"/>
    <mergeCell ref="D1:F1"/>
    <mergeCell ref="D2:F2"/>
    <mergeCell ref="A4:F4"/>
    <mergeCell ref="A5:F5"/>
    <mergeCell ref="A6:F6"/>
    <mergeCell ref="B50:F50"/>
    <mergeCell ref="D46:F46"/>
    <mergeCell ref="B49:F49"/>
    <mergeCell ref="E51:I51"/>
    <mergeCell ref="E52:I52"/>
    <mergeCell ref="A55:I55"/>
    <mergeCell ref="A58:A59"/>
    <mergeCell ref="B58:B59"/>
    <mergeCell ref="C58:C59"/>
    <mergeCell ref="D58:E58"/>
    <mergeCell ref="F58:G58"/>
    <mergeCell ref="H58:I58"/>
    <mergeCell ref="A56:I5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92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I66"/>
  <sheetViews>
    <sheetView workbookViewId="0">
      <selection activeCell="D9" sqref="D9:F32"/>
    </sheetView>
  </sheetViews>
  <sheetFormatPr defaultRowHeight="15"/>
  <cols>
    <col min="1" max="1" width="5.85546875" customWidth="1"/>
    <col min="2" max="2" width="38.85546875" customWidth="1"/>
    <col min="3" max="3" width="9.7109375" customWidth="1"/>
    <col min="4" max="4" width="17.28515625" customWidth="1"/>
    <col min="5" max="5" width="15.28515625" customWidth="1"/>
    <col min="6" max="6" width="15.42578125" customWidth="1"/>
    <col min="7" max="7" width="14.42578125" customWidth="1"/>
    <col min="8" max="8" width="15.28515625" customWidth="1"/>
    <col min="9" max="9" width="17.140625" customWidth="1"/>
  </cols>
  <sheetData>
    <row r="1" spans="1:6">
      <c r="D1" s="133" t="s">
        <v>4</v>
      </c>
      <c r="E1" s="133"/>
      <c r="F1" s="133"/>
    </row>
    <row r="2" spans="1:6" ht="37.5" customHeight="1">
      <c r="D2" s="134" t="s">
        <v>194</v>
      </c>
      <c r="E2" s="134"/>
      <c r="F2" s="134"/>
    </row>
    <row r="3" spans="1:6" ht="13.5" customHeight="1">
      <c r="A3" s="2"/>
      <c r="B3" s="2"/>
      <c r="C3" s="2"/>
      <c r="D3" s="2"/>
      <c r="E3" s="56"/>
      <c r="F3" s="56"/>
    </row>
    <row r="4" spans="1:6" ht="16.5" customHeight="1">
      <c r="A4" s="120" t="s">
        <v>92</v>
      </c>
      <c r="B4" s="120"/>
      <c r="C4" s="120"/>
      <c r="D4" s="120"/>
      <c r="E4" s="120"/>
      <c r="F4" s="120"/>
    </row>
    <row r="5" spans="1:6" ht="17.25" customHeight="1">
      <c r="A5" s="120" t="s">
        <v>98</v>
      </c>
      <c r="B5" s="120"/>
      <c r="C5" s="120"/>
      <c r="D5" s="120"/>
      <c r="E5" s="120"/>
      <c r="F5" s="120"/>
    </row>
    <row r="6" spans="1:6" ht="17.25" customHeight="1">
      <c r="A6" s="120" t="s">
        <v>88</v>
      </c>
      <c r="B6" s="120"/>
      <c r="C6" s="120"/>
      <c r="D6" s="120"/>
      <c r="E6" s="120"/>
      <c r="F6" s="120"/>
    </row>
    <row r="8" spans="1:6" ht="64.5" thickBot="1">
      <c r="A8" s="42" t="s">
        <v>0</v>
      </c>
      <c r="B8" s="42" t="s">
        <v>6</v>
      </c>
      <c r="C8" s="42" t="s">
        <v>7</v>
      </c>
      <c r="D8" s="42" t="s">
        <v>195</v>
      </c>
      <c r="E8" s="42" t="s">
        <v>196</v>
      </c>
      <c r="F8" s="42" t="s">
        <v>197</v>
      </c>
    </row>
    <row r="9" spans="1:6">
      <c r="A9" s="54" t="s">
        <v>8</v>
      </c>
      <c r="B9" s="5" t="s">
        <v>9</v>
      </c>
      <c r="C9" s="54" t="s">
        <v>10</v>
      </c>
      <c r="D9" s="36">
        <v>29.5</v>
      </c>
      <c r="E9" s="36">
        <v>29.5</v>
      </c>
      <c r="F9" s="6">
        <v>29.5</v>
      </c>
    </row>
    <row r="10" spans="1:6" ht="63.75">
      <c r="A10" s="57" t="s">
        <v>11</v>
      </c>
      <c r="B10" s="8" t="s">
        <v>12</v>
      </c>
      <c r="C10" s="57" t="s">
        <v>10</v>
      </c>
      <c r="D10" s="13">
        <v>29.240375</v>
      </c>
      <c r="E10" s="13">
        <v>29.219645833333335</v>
      </c>
      <c r="F10" s="9">
        <v>29.263124999999999</v>
      </c>
    </row>
    <row r="11" spans="1:6">
      <c r="A11" s="57" t="s">
        <v>13</v>
      </c>
      <c r="B11" s="8" t="s">
        <v>14</v>
      </c>
      <c r="C11" s="57" t="s">
        <v>15</v>
      </c>
      <c r="D11" s="13">
        <v>174.90407949999999</v>
      </c>
      <c r="E11" s="13">
        <v>199.11600000000001</v>
      </c>
      <c r="F11" s="9">
        <v>204.57499999999999</v>
      </c>
    </row>
    <row r="12" spans="1:6">
      <c r="A12" s="57" t="s">
        <v>16</v>
      </c>
      <c r="B12" s="8" t="s">
        <v>17</v>
      </c>
      <c r="C12" s="57" t="s">
        <v>15</v>
      </c>
      <c r="D12" s="13">
        <v>172.81137474999997</v>
      </c>
      <c r="E12" s="13">
        <v>197.82530000000003</v>
      </c>
      <c r="F12" s="9">
        <v>202.70126474999998</v>
      </c>
    </row>
    <row r="13" spans="1:6">
      <c r="A13" s="57" t="s">
        <v>18</v>
      </c>
      <c r="B13" s="8" t="s">
        <v>19</v>
      </c>
      <c r="C13" s="57" t="s">
        <v>20</v>
      </c>
      <c r="D13" s="13" t="s">
        <v>1</v>
      </c>
      <c r="E13" s="13" t="s">
        <v>1</v>
      </c>
      <c r="F13" s="9" t="s">
        <v>1</v>
      </c>
    </row>
    <row r="14" spans="1:6">
      <c r="A14" s="57" t="s">
        <v>21</v>
      </c>
      <c r="B14" s="8" t="s">
        <v>22</v>
      </c>
      <c r="C14" s="57" t="s">
        <v>20</v>
      </c>
      <c r="D14" s="13" t="s">
        <v>1</v>
      </c>
      <c r="E14" s="13" t="s">
        <v>1</v>
      </c>
      <c r="F14" s="9" t="s">
        <v>1</v>
      </c>
    </row>
    <row r="15" spans="1:6" ht="21" customHeight="1">
      <c r="A15" s="10" t="s">
        <v>23</v>
      </c>
      <c r="B15" s="58" t="s">
        <v>24</v>
      </c>
      <c r="C15" s="10" t="s">
        <v>25</v>
      </c>
      <c r="D15" s="13" t="s">
        <v>1</v>
      </c>
      <c r="E15" s="37">
        <v>74.894011578855995</v>
      </c>
      <c r="F15" s="12">
        <v>81.308183693845706</v>
      </c>
    </row>
    <row r="16" spans="1:6">
      <c r="A16" s="57" t="s">
        <v>26</v>
      </c>
      <c r="B16" s="8" t="s">
        <v>27</v>
      </c>
      <c r="C16" s="57" t="s">
        <v>25</v>
      </c>
      <c r="D16" s="13" t="s">
        <v>1</v>
      </c>
      <c r="E16" s="13">
        <v>6.4875328884735</v>
      </c>
      <c r="F16" s="9">
        <v>8.5435037939553453</v>
      </c>
    </row>
    <row r="17" spans="1:6" ht="16.5" customHeight="1">
      <c r="A17" s="57" t="s">
        <v>28</v>
      </c>
      <c r="B17" s="8" t="s">
        <v>29</v>
      </c>
      <c r="C17" s="57" t="s">
        <v>25</v>
      </c>
      <c r="D17" s="13" t="s">
        <v>1</v>
      </c>
      <c r="E17" s="13">
        <v>68.4064786903825</v>
      </c>
      <c r="F17" s="9">
        <v>72.764679899890353</v>
      </c>
    </row>
    <row r="18" spans="1:6" ht="25.5">
      <c r="A18" s="57" t="s">
        <v>30</v>
      </c>
      <c r="B18" s="8" t="s">
        <v>31</v>
      </c>
      <c r="C18" s="57" t="s">
        <v>25</v>
      </c>
      <c r="D18" s="13" t="s">
        <v>1</v>
      </c>
      <c r="E18" s="13" t="s">
        <v>1</v>
      </c>
      <c r="F18" s="9" t="s">
        <v>1</v>
      </c>
    </row>
    <row r="19" spans="1:6">
      <c r="A19" s="57" t="s">
        <v>32</v>
      </c>
      <c r="B19" s="8" t="s">
        <v>33</v>
      </c>
      <c r="C19" s="57" t="s">
        <v>25</v>
      </c>
      <c r="D19" s="13" t="s">
        <v>1</v>
      </c>
      <c r="E19" s="43" t="s">
        <v>1</v>
      </c>
      <c r="F19" s="18" t="s">
        <v>1</v>
      </c>
    </row>
    <row r="20" spans="1:6" ht="25.5">
      <c r="A20" s="57"/>
      <c r="B20" s="8" t="s">
        <v>34</v>
      </c>
      <c r="C20" s="14" t="s">
        <v>35</v>
      </c>
      <c r="D20" s="13" t="s">
        <v>1</v>
      </c>
      <c r="E20" s="43" t="s">
        <v>1</v>
      </c>
      <c r="F20" s="18" t="s">
        <v>1</v>
      </c>
    </row>
    <row r="21" spans="1:6">
      <c r="A21" s="57" t="s">
        <v>36</v>
      </c>
      <c r="B21" s="8" t="s">
        <v>37</v>
      </c>
      <c r="C21" s="57" t="s">
        <v>25</v>
      </c>
      <c r="D21" s="13" t="s">
        <v>1</v>
      </c>
      <c r="E21" s="43" t="s">
        <v>1</v>
      </c>
      <c r="F21" s="18" t="s">
        <v>1</v>
      </c>
    </row>
    <row r="22" spans="1:6" ht="25.5">
      <c r="A22" s="57"/>
      <c r="B22" s="8" t="s">
        <v>38</v>
      </c>
      <c r="C22" s="14" t="s">
        <v>39</v>
      </c>
      <c r="D22" s="13" t="s">
        <v>1</v>
      </c>
      <c r="E22" s="43" t="s">
        <v>1</v>
      </c>
      <c r="F22" s="18" t="s">
        <v>1</v>
      </c>
    </row>
    <row r="23" spans="1:6" ht="25.5">
      <c r="A23" s="57"/>
      <c r="B23" s="8" t="s">
        <v>40</v>
      </c>
      <c r="C23" s="14"/>
      <c r="D23" s="13" t="s">
        <v>1</v>
      </c>
      <c r="E23" s="43" t="s">
        <v>1</v>
      </c>
      <c r="F23" s="18" t="s">
        <v>1</v>
      </c>
    </row>
    <row r="24" spans="1:6">
      <c r="A24" s="10" t="s">
        <v>41</v>
      </c>
      <c r="B24" s="58" t="s">
        <v>42</v>
      </c>
      <c r="C24" s="10" t="s">
        <v>25</v>
      </c>
      <c r="D24" s="13" t="s">
        <v>1</v>
      </c>
      <c r="E24" s="43" t="s">
        <v>1</v>
      </c>
      <c r="F24" s="18" t="s">
        <v>1</v>
      </c>
    </row>
    <row r="25" spans="1:6" ht="38.25">
      <c r="A25" s="10" t="s">
        <v>43</v>
      </c>
      <c r="B25" s="58" t="s">
        <v>44</v>
      </c>
      <c r="C25" s="57"/>
      <c r="D25" s="13" t="s">
        <v>1</v>
      </c>
      <c r="E25" s="43" t="s">
        <v>1</v>
      </c>
      <c r="F25" s="18" t="s">
        <v>1</v>
      </c>
    </row>
    <row r="26" spans="1:6">
      <c r="A26" s="57" t="s">
        <v>45</v>
      </c>
      <c r="B26" s="8" t="s">
        <v>46</v>
      </c>
      <c r="C26" s="57" t="s">
        <v>47</v>
      </c>
      <c r="D26" s="13" t="s">
        <v>1</v>
      </c>
      <c r="E26" s="43" t="s">
        <v>1</v>
      </c>
      <c r="F26" s="18" t="s">
        <v>1</v>
      </c>
    </row>
    <row r="27" spans="1:6" ht="25.5">
      <c r="A27" s="57" t="s">
        <v>48</v>
      </c>
      <c r="B27" s="8" t="s">
        <v>49</v>
      </c>
      <c r="C27" s="57" t="s">
        <v>50</v>
      </c>
      <c r="D27" s="13" t="s">
        <v>1</v>
      </c>
      <c r="E27" s="43" t="s">
        <v>1</v>
      </c>
      <c r="F27" s="18" t="s">
        <v>1</v>
      </c>
    </row>
    <row r="28" spans="1:6" ht="38.25">
      <c r="A28" s="57" t="s">
        <v>51</v>
      </c>
      <c r="B28" s="8" t="s">
        <v>52</v>
      </c>
      <c r="C28" s="57"/>
      <c r="D28" s="13" t="s">
        <v>1</v>
      </c>
      <c r="E28" s="43" t="s">
        <v>1</v>
      </c>
      <c r="F28" s="18" t="s">
        <v>1</v>
      </c>
    </row>
    <row r="29" spans="1:6">
      <c r="A29" s="10" t="s">
        <v>53</v>
      </c>
      <c r="B29" s="58" t="s">
        <v>54</v>
      </c>
      <c r="C29" s="10" t="s">
        <v>25</v>
      </c>
      <c r="D29" s="13" t="s">
        <v>1</v>
      </c>
      <c r="E29" s="37">
        <v>74.894011578855995</v>
      </c>
      <c r="F29" s="12">
        <v>81.308183693845706</v>
      </c>
    </row>
    <row r="30" spans="1:6">
      <c r="A30" s="20" t="s">
        <v>55</v>
      </c>
      <c r="B30" s="21" t="s">
        <v>56</v>
      </c>
      <c r="C30" s="57" t="s">
        <v>25</v>
      </c>
      <c r="D30" s="13" t="s">
        <v>1</v>
      </c>
      <c r="E30" s="13">
        <v>6.4875328884735</v>
      </c>
      <c r="F30" s="9">
        <v>8.5435037939553453</v>
      </c>
    </row>
    <row r="31" spans="1:6">
      <c r="A31" s="20" t="s">
        <v>57</v>
      </c>
      <c r="B31" s="8" t="s">
        <v>58</v>
      </c>
      <c r="C31" s="57" t="s">
        <v>25</v>
      </c>
      <c r="D31" s="13" t="s">
        <v>1</v>
      </c>
      <c r="E31" s="13">
        <v>68.4064786903825</v>
      </c>
      <c r="F31" s="9">
        <v>72.764679899890353</v>
      </c>
    </row>
    <row r="32" spans="1:6" ht="25.5">
      <c r="A32" s="20" t="s">
        <v>59</v>
      </c>
      <c r="B32" s="8" t="s">
        <v>60</v>
      </c>
      <c r="C32" s="57" t="s">
        <v>25</v>
      </c>
      <c r="D32" s="13" t="s">
        <v>1</v>
      </c>
      <c r="E32" s="43" t="s">
        <v>1</v>
      </c>
      <c r="F32" s="18" t="s">
        <v>1</v>
      </c>
    </row>
    <row r="33" spans="1:6" ht="25.5">
      <c r="A33" s="22" t="s">
        <v>61</v>
      </c>
      <c r="B33" s="58" t="s">
        <v>62</v>
      </c>
      <c r="C33" s="10" t="s">
        <v>25</v>
      </c>
      <c r="D33" s="13" t="s">
        <v>1</v>
      </c>
      <c r="E33" s="43" t="s">
        <v>1</v>
      </c>
      <c r="F33" s="18" t="s">
        <v>1</v>
      </c>
    </row>
    <row r="34" spans="1:6">
      <c r="A34" s="20" t="s">
        <v>63</v>
      </c>
      <c r="B34" s="23" t="s">
        <v>64</v>
      </c>
      <c r="C34" s="57" t="s">
        <v>25</v>
      </c>
      <c r="D34" s="13" t="s">
        <v>1</v>
      </c>
      <c r="E34" s="43" t="s">
        <v>1</v>
      </c>
      <c r="F34" s="18" t="s">
        <v>1</v>
      </c>
    </row>
    <row r="35" spans="1:6">
      <c r="A35" s="20" t="s">
        <v>65</v>
      </c>
      <c r="B35" s="23" t="s">
        <v>66</v>
      </c>
      <c r="C35" s="57" t="s">
        <v>25</v>
      </c>
      <c r="D35" s="13" t="s">
        <v>1</v>
      </c>
      <c r="E35" s="43" t="s">
        <v>1</v>
      </c>
      <c r="F35" s="18" t="s">
        <v>1</v>
      </c>
    </row>
    <row r="36" spans="1:6" ht="25.5">
      <c r="A36" s="10" t="s">
        <v>67</v>
      </c>
      <c r="B36" s="58" t="s">
        <v>68</v>
      </c>
      <c r="C36" s="10" t="s">
        <v>25</v>
      </c>
      <c r="D36" s="13" t="s">
        <v>1</v>
      </c>
      <c r="E36" s="43" t="s">
        <v>1</v>
      </c>
      <c r="F36" s="18" t="s">
        <v>1</v>
      </c>
    </row>
    <row r="37" spans="1:6">
      <c r="A37" s="57" t="s">
        <v>69</v>
      </c>
      <c r="B37" s="21" t="s">
        <v>56</v>
      </c>
      <c r="C37" s="57" t="s">
        <v>25</v>
      </c>
      <c r="D37" s="13" t="s">
        <v>1</v>
      </c>
      <c r="E37" s="43" t="s">
        <v>1</v>
      </c>
      <c r="F37" s="18" t="s">
        <v>1</v>
      </c>
    </row>
    <row r="38" spans="1:6">
      <c r="A38" s="57" t="s">
        <v>70</v>
      </c>
      <c r="B38" s="8" t="s">
        <v>58</v>
      </c>
      <c r="C38" s="57" t="s">
        <v>25</v>
      </c>
      <c r="D38" s="13" t="s">
        <v>1</v>
      </c>
      <c r="E38" s="43" t="s">
        <v>1</v>
      </c>
      <c r="F38" s="18" t="s">
        <v>1</v>
      </c>
    </row>
    <row r="39" spans="1:6" ht="25.5">
      <c r="A39" s="57" t="s">
        <v>71</v>
      </c>
      <c r="B39" s="8" t="s">
        <v>60</v>
      </c>
      <c r="C39" s="57" t="s">
        <v>25</v>
      </c>
      <c r="D39" s="13" t="s">
        <v>1</v>
      </c>
      <c r="E39" s="43" t="s">
        <v>1</v>
      </c>
      <c r="F39" s="18" t="s">
        <v>1</v>
      </c>
    </row>
    <row r="40" spans="1:6" ht="25.5">
      <c r="A40" s="10" t="s">
        <v>72</v>
      </c>
      <c r="B40" s="58" t="s">
        <v>73</v>
      </c>
      <c r="C40" s="10" t="s">
        <v>25</v>
      </c>
      <c r="D40" s="13" t="s">
        <v>1</v>
      </c>
      <c r="E40" s="43" t="s">
        <v>1</v>
      </c>
      <c r="F40" s="18" t="s">
        <v>1</v>
      </c>
    </row>
    <row r="41" spans="1:6">
      <c r="A41" s="57" t="s">
        <v>74</v>
      </c>
      <c r="B41" s="21" t="s">
        <v>56</v>
      </c>
      <c r="C41" s="57" t="s">
        <v>25</v>
      </c>
      <c r="D41" s="13" t="s">
        <v>1</v>
      </c>
      <c r="E41" s="43" t="s">
        <v>1</v>
      </c>
      <c r="F41" s="18" t="s">
        <v>1</v>
      </c>
    </row>
    <row r="42" spans="1:6">
      <c r="A42" s="57" t="s">
        <v>75</v>
      </c>
      <c r="B42" s="8" t="s">
        <v>58</v>
      </c>
      <c r="C42" s="57" t="s">
        <v>25</v>
      </c>
      <c r="D42" s="13" t="s">
        <v>1</v>
      </c>
      <c r="E42" s="43" t="s">
        <v>1</v>
      </c>
      <c r="F42" s="18" t="s">
        <v>1</v>
      </c>
    </row>
    <row r="43" spans="1:6" ht="25.5">
      <c r="A43" s="57" t="s">
        <v>76</v>
      </c>
      <c r="B43" s="8" t="s">
        <v>60</v>
      </c>
      <c r="C43" s="57" t="s">
        <v>25</v>
      </c>
      <c r="D43" s="13" t="s">
        <v>1</v>
      </c>
      <c r="E43" s="43" t="s">
        <v>1</v>
      </c>
      <c r="F43" s="18" t="s">
        <v>1</v>
      </c>
    </row>
    <row r="44" spans="1:6">
      <c r="A44" s="10" t="s">
        <v>77</v>
      </c>
      <c r="B44" s="58" t="s">
        <v>78</v>
      </c>
      <c r="C44" s="10" t="s">
        <v>25</v>
      </c>
      <c r="D44" s="13" t="s">
        <v>1</v>
      </c>
      <c r="E44" s="43" t="s">
        <v>1</v>
      </c>
      <c r="F44" s="18" t="s">
        <v>1</v>
      </c>
    </row>
    <row r="45" spans="1:6" ht="38.25">
      <c r="A45" s="25" t="s">
        <v>79</v>
      </c>
      <c r="B45" s="58" t="s">
        <v>80</v>
      </c>
      <c r="C45" s="59" t="s">
        <v>81</v>
      </c>
      <c r="D45" s="13" t="s">
        <v>1</v>
      </c>
      <c r="E45" s="43" t="s">
        <v>1</v>
      </c>
      <c r="F45" s="18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95" t="s">
        <v>1</v>
      </c>
      <c r="F46" s="95" t="s">
        <v>1</v>
      </c>
    </row>
    <row r="47" spans="1:6">
      <c r="D47" s="94"/>
    </row>
    <row r="48" spans="1:6">
      <c r="A48" s="27"/>
      <c r="B48" s="28" t="s">
        <v>89</v>
      </c>
    </row>
    <row r="49" spans="1:9" ht="30" customHeight="1">
      <c r="A49" s="29" t="s">
        <v>85</v>
      </c>
      <c r="B49" s="134" t="s">
        <v>86</v>
      </c>
      <c r="C49" s="134"/>
      <c r="D49" s="134"/>
      <c r="E49" s="134"/>
      <c r="F49" s="134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31" t="s">
        <v>118</v>
      </c>
      <c r="F53" s="131"/>
      <c r="G53" s="131"/>
      <c r="H53" s="131"/>
      <c r="I53" s="131"/>
    </row>
    <row r="54" spans="1:9" ht="27.75" customHeight="1">
      <c r="A54" s="64"/>
      <c r="B54" s="64"/>
      <c r="C54" s="64"/>
      <c r="D54" s="64"/>
      <c r="E54" s="131" t="s">
        <v>194</v>
      </c>
      <c r="F54" s="131"/>
      <c r="G54" s="131"/>
      <c r="H54" s="131"/>
      <c r="I54" s="131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27" t="s">
        <v>106</v>
      </c>
      <c r="B57" s="127"/>
      <c r="C57" s="127"/>
      <c r="D57" s="127"/>
      <c r="E57" s="127"/>
      <c r="F57" s="127"/>
      <c r="G57" s="127"/>
      <c r="H57" s="127"/>
      <c r="I57" s="127"/>
    </row>
    <row r="58" spans="1:9">
      <c r="A58" s="120" t="s">
        <v>134</v>
      </c>
      <c r="B58" s="120"/>
      <c r="C58" s="120"/>
      <c r="D58" s="120"/>
      <c r="E58" s="120"/>
      <c r="F58" s="120"/>
      <c r="G58" s="120"/>
      <c r="H58" s="120"/>
      <c r="I58" s="120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4.25" customHeight="1">
      <c r="A60" s="128" t="s">
        <v>107</v>
      </c>
      <c r="B60" s="128" t="s">
        <v>6</v>
      </c>
      <c r="C60" s="128" t="s">
        <v>7</v>
      </c>
      <c r="D60" s="128" t="s">
        <v>200</v>
      </c>
      <c r="E60" s="128"/>
      <c r="F60" s="128" t="s">
        <v>199</v>
      </c>
      <c r="G60" s="128"/>
      <c r="H60" s="128" t="s">
        <v>197</v>
      </c>
      <c r="I60" s="128"/>
    </row>
    <row r="61" spans="1:9" ht="28.5">
      <c r="A61" s="128"/>
      <c r="B61" s="128"/>
      <c r="C61" s="128"/>
      <c r="D61" s="65" t="s">
        <v>108</v>
      </c>
      <c r="E61" s="65" t="s">
        <v>109</v>
      </c>
      <c r="F61" s="65" t="s">
        <v>108</v>
      </c>
      <c r="G61" s="65" t="s">
        <v>109</v>
      </c>
      <c r="H61" s="65" t="s">
        <v>108</v>
      </c>
      <c r="I61" s="65" t="s">
        <v>109</v>
      </c>
    </row>
    <row r="62" spans="1:9">
      <c r="A62" s="66" t="s">
        <v>16</v>
      </c>
      <c r="B62" s="67" t="s">
        <v>111</v>
      </c>
      <c r="C62" s="66"/>
      <c r="D62" s="68"/>
      <c r="E62" s="68"/>
      <c r="F62" s="68"/>
      <c r="G62" s="68"/>
      <c r="H62" s="68"/>
      <c r="I62" s="68"/>
    </row>
    <row r="63" spans="1:9" ht="28.5">
      <c r="A63" s="119" t="s">
        <v>112</v>
      </c>
      <c r="B63" s="117" t="s">
        <v>113</v>
      </c>
      <c r="C63" s="119" t="s">
        <v>114</v>
      </c>
      <c r="D63" s="118">
        <v>27.57</v>
      </c>
      <c r="E63" s="118">
        <v>31.787222749354225</v>
      </c>
      <c r="F63" s="118">
        <v>31.787222749354225</v>
      </c>
      <c r="G63" s="118">
        <v>32.794252749640712</v>
      </c>
      <c r="H63" s="118">
        <v>32.794252749640712</v>
      </c>
      <c r="I63" s="118">
        <v>42.148251045657801</v>
      </c>
    </row>
    <row r="64" spans="1:9" ht="28.5">
      <c r="A64" s="119"/>
      <c r="B64" s="117" t="s">
        <v>115</v>
      </c>
      <c r="C64" s="119" t="s">
        <v>114</v>
      </c>
      <c r="D64" s="118" t="s">
        <v>1</v>
      </c>
      <c r="E64" s="118" t="s">
        <v>1</v>
      </c>
      <c r="F64" s="118" t="s">
        <v>1</v>
      </c>
      <c r="G64" s="118" t="s">
        <v>1</v>
      </c>
      <c r="H64" s="118" t="s">
        <v>1</v>
      </c>
      <c r="I64" s="118" t="s">
        <v>1</v>
      </c>
    </row>
    <row r="65" spans="1:9" ht="28.5">
      <c r="A65" s="119" t="s">
        <v>116</v>
      </c>
      <c r="B65" s="117" t="s">
        <v>117</v>
      </c>
      <c r="C65" s="119" t="s">
        <v>110</v>
      </c>
      <c r="D65" s="118">
        <v>176991.99</v>
      </c>
      <c r="E65" s="118">
        <v>185910.62309329779</v>
      </c>
      <c r="F65" s="118">
        <v>185910.62309329779</v>
      </c>
      <c r="G65" s="118">
        <v>195092.70999999996</v>
      </c>
      <c r="H65" s="118">
        <v>195092.70999999996</v>
      </c>
      <c r="I65" s="118">
        <v>207213.79979037997</v>
      </c>
    </row>
    <row r="66" spans="1:9">
      <c r="A66" s="71" t="s">
        <v>119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B49:F49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I65"/>
  <sheetViews>
    <sheetView workbookViewId="0">
      <selection activeCell="D9" sqref="D9:F31"/>
    </sheetView>
  </sheetViews>
  <sheetFormatPr defaultRowHeight="15"/>
  <cols>
    <col min="1" max="1" width="5.85546875" customWidth="1"/>
    <col min="2" max="2" width="38.85546875" customWidth="1"/>
    <col min="3" max="3" width="9.85546875" customWidth="1"/>
    <col min="4" max="4" width="17.28515625" customWidth="1"/>
    <col min="5" max="5" width="15.28515625" customWidth="1"/>
    <col min="6" max="6" width="15.42578125" customWidth="1"/>
    <col min="7" max="7" width="16.140625" customWidth="1"/>
    <col min="8" max="8" width="15.85546875" customWidth="1"/>
    <col min="9" max="9" width="16.5703125" customWidth="1"/>
  </cols>
  <sheetData>
    <row r="1" spans="1:6">
      <c r="D1" s="133" t="s">
        <v>4</v>
      </c>
      <c r="E1" s="133"/>
      <c r="F1" s="133"/>
    </row>
    <row r="2" spans="1:6" ht="37.5" customHeight="1">
      <c r="D2" s="134" t="s">
        <v>194</v>
      </c>
      <c r="E2" s="134"/>
      <c r="F2" s="134"/>
    </row>
    <row r="3" spans="1:6" ht="13.5" customHeight="1">
      <c r="A3" s="2"/>
      <c r="B3" s="2"/>
      <c r="C3" s="2"/>
      <c r="D3" s="2"/>
      <c r="E3" s="56"/>
      <c r="F3" s="56"/>
    </row>
    <row r="4" spans="1:6" ht="16.5" customHeight="1">
      <c r="A4" s="120" t="s">
        <v>92</v>
      </c>
      <c r="B4" s="120"/>
      <c r="C4" s="120"/>
      <c r="D4" s="120"/>
      <c r="E4" s="120"/>
      <c r="F4" s="120"/>
    </row>
    <row r="5" spans="1:6" ht="17.25" customHeight="1">
      <c r="A5" s="120" t="s">
        <v>99</v>
      </c>
      <c r="B5" s="120"/>
      <c r="C5" s="120"/>
      <c r="D5" s="120"/>
      <c r="E5" s="120"/>
      <c r="F5" s="120"/>
    </row>
    <row r="6" spans="1:6" ht="17.25" customHeight="1">
      <c r="A6" s="120" t="s">
        <v>88</v>
      </c>
      <c r="B6" s="120"/>
      <c r="C6" s="120"/>
      <c r="D6" s="120"/>
      <c r="E6" s="120"/>
      <c r="F6" s="120"/>
    </row>
    <row r="8" spans="1:6" ht="64.5" thickBot="1">
      <c r="A8" s="42" t="s">
        <v>0</v>
      </c>
      <c r="B8" s="42" t="s">
        <v>6</v>
      </c>
      <c r="C8" s="42" t="s">
        <v>7</v>
      </c>
      <c r="D8" s="42" t="s">
        <v>195</v>
      </c>
      <c r="E8" s="42" t="s">
        <v>196</v>
      </c>
      <c r="F8" s="42" t="s">
        <v>197</v>
      </c>
    </row>
    <row r="9" spans="1:6">
      <c r="A9" s="54" t="s">
        <v>8</v>
      </c>
      <c r="B9" s="5" t="s">
        <v>9</v>
      </c>
      <c r="C9" s="54" t="s">
        <v>10</v>
      </c>
      <c r="D9" s="36">
        <v>29.5</v>
      </c>
      <c r="E9" s="36">
        <v>29.5</v>
      </c>
      <c r="F9" s="6">
        <v>29.5</v>
      </c>
    </row>
    <row r="10" spans="1:6" ht="63.75">
      <c r="A10" s="57" t="s">
        <v>11</v>
      </c>
      <c r="B10" s="8" t="s">
        <v>12</v>
      </c>
      <c r="C10" s="57" t="s">
        <v>10</v>
      </c>
      <c r="D10" s="13">
        <v>29.240375</v>
      </c>
      <c r="E10" s="13">
        <v>29.219645833333335</v>
      </c>
      <c r="F10" s="9">
        <v>29.263124999999999</v>
      </c>
    </row>
    <row r="11" spans="1:6">
      <c r="A11" s="57" t="s">
        <v>13</v>
      </c>
      <c r="B11" s="8" t="s">
        <v>14</v>
      </c>
      <c r="C11" s="57" t="s">
        <v>15</v>
      </c>
      <c r="D11" s="13">
        <v>174.90407949999999</v>
      </c>
      <c r="E11" s="13">
        <v>199.11600000000001</v>
      </c>
      <c r="F11" s="9">
        <v>204.57499999999999</v>
      </c>
    </row>
    <row r="12" spans="1:6">
      <c r="A12" s="57" t="s">
        <v>16</v>
      </c>
      <c r="B12" s="8" t="s">
        <v>17</v>
      </c>
      <c r="C12" s="57" t="s">
        <v>15</v>
      </c>
      <c r="D12" s="13">
        <v>172.81137474999997</v>
      </c>
      <c r="E12" s="13">
        <v>197.82530000000003</v>
      </c>
      <c r="F12" s="9">
        <v>202.70126474999998</v>
      </c>
    </row>
    <row r="13" spans="1:6">
      <c r="A13" s="57" t="s">
        <v>18</v>
      </c>
      <c r="B13" s="8" t="s">
        <v>19</v>
      </c>
      <c r="C13" s="57" t="s">
        <v>20</v>
      </c>
      <c r="D13" s="13" t="s">
        <v>1</v>
      </c>
      <c r="E13" s="13" t="s">
        <v>1</v>
      </c>
      <c r="F13" s="9" t="s">
        <v>1</v>
      </c>
    </row>
    <row r="14" spans="1:6">
      <c r="A14" s="57" t="s">
        <v>21</v>
      </c>
      <c r="B14" s="8" t="s">
        <v>22</v>
      </c>
      <c r="C14" s="57" t="s">
        <v>20</v>
      </c>
      <c r="D14" s="13" t="s">
        <v>1</v>
      </c>
      <c r="E14" s="13" t="s">
        <v>1</v>
      </c>
      <c r="F14" s="9" t="s">
        <v>1</v>
      </c>
    </row>
    <row r="15" spans="1:6" ht="21" customHeight="1">
      <c r="A15" s="10" t="s">
        <v>23</v>
      </c>
      <c r="B15" s="58" t="s">
        <v>24</v>
      </c>
      <c r="C15" s="10" t="s">
        <v>25</v>
      </c>
      <c r="D15" s="13" t="s">
        <v>1</v>
      </c>
      <c r="E15" s="37">
        <v>72.528068804870983</v>
      </c>
      <c r="F15" s="12">
        <v>78.801291497212389</v>
      </c>
    </row>
    <row r="16" spans="1:6">
      <c r="A16" s="57" t="s">
        <v>26</v>
      </c>
      <c r="B16" s="8" t="s">
        <v>27</v>
      </c>
      <c r="C16" s="57" t="s">
        <v>25</v>
      </c>
      <c r="D16" s="13" t="s">
        <v>1</v>
      </c>
      <c r="E16" s="13">
        <v>6.4875328884735</v>
      </c>
      <c r="F16" s="9">
        <v>8.5435037939553453</v>
      </c>
    </row>
    <row r="17" spans="1:6" ht="16.5" customHeight="1">
      <c r="A17" s="57" t="s">
        <v>28</v>
      </c>
      <c r="B17" s="8" t="s">
        <v>29</v>
      </c>
      <c r="C17" s="57" t="s">
        <v>25</v>
      </c>
      <c r="D17" s="13" t="s">
        <v>1</v>
      </c>
      <c r="E17" s="13">
        <v>66.040535916397488</v>
      </c>
      <c r="F17" s="9">
        <v>70.257787703257051</v>
      </c>
    </row>
    <row r="18" spans="1:6" ht="25.5">
      <c r="A18" s="57" t="s">
        <v>30</v>
      </c>
      <c r="B18" s="8" t="s">
        <v>31</v>
      </c>
      <c r="C18" s="57" t="s">
        <v>25</v>
      </c>
      <c r="D18" s="13" t="s">
        <v>1</v>
      </c>
      <c r="E18" s="13" t="s">
        <v>1</v>
      </c>
      <c r="F18" s="9" t="s">
        <v>1</v>
      </c>
    </row>
    <row r="19" spans="1:6">
      <c r="A19" s="57" t="s">
        <v>32</v>
      </c>
      <c r="B19" s="8" t="s">
        <v>33</v>
      </c>
      <c r="C19" s="57" t="s">
        <v>25</v>
      </c>
      <c r="D19" s="13" t="s">
        <v>1</v>
      </c>
      <c r="E19" s="43" t="s">
        <v>1</v>
      </c>
      <c r="F19" s="18" t="s">
        <v>1</v>
      </c>
    </row>
    <row r="20" spans="1:6" ht="25.5">
      <c r="A20" s="57"/>
      <c r="B20" s="8" t="s">
        <v>34</v>
      </c>
      <c r="C20" s="14" t="s">
        <v>35</v>
      </c>
      <c r="D20" s="13" t="s">
        <v>1</v>
      </c>
      <c r="E20" s="43" t="s">
        <v>1</v>
      </c>
      <c r="F20" s="18" t="s">
        <v>1</v>
      </c>
    </row>
    <row r="21" spans="1:6">
      <c r="A21" s="57" t="s">
        <v>36</v>
      </c>
      <c r="B21" s="8" t="s">
        <v>37</v>
      </c>
      <c r="C21" s="57" t="s">
        <v>25</v>
      </c>
      <c r="D21" s="13" t="s">
        <v>1</v>
      </c>
      <c r="E21" s="43" t="s">
        <v>1</v>
      </c>
      <c r="F21" s="18" t="s">
        <v>1</v>
      </c>
    </row>
    <row r="22" spans="1:6" ht="25.5">
      <c r="A22" s="57"/>
      <c r="B22" s="8" t="s">
        <v>38</v>
      </c>
      <c r="C22" s="14" t="s">
        <v>39</v>
      </c>
      <c r="D22" s="13" t="s">
        <v>1</v>
      </c>
      <c r="E22" s="43" t="s">
        <v>1</v>
      </c>
      <c r="F22" s="18" t="s">
        <v>1</v>
      </c>
    </row>
    <row r="23" spans="1:6" ht="25.5">
      <c r="A23" s="57"/>
      <c r="B23" s="8" t="s">
        <v>40</v>
      </c>
      <c r="C23" s="14"/>
      <c r="D23" s="13" t="s">
        <v>1</v>
      </c>
      <c r="E23" s="43" t="s">
        <v>1</v>
      </c>
      <c r="F23" s="18" t="s">
        <v>1</v>
      </c>
    </row>
    <row r="24" spans="1:6">
      <c r="A24" s="10" t="s">
        <v>41</v>
      </c>
      <c r="B24" s="58" t="s">
        <v>42</v>
      </c>
      <c r="C24" s="10" t="s">
        <v>25</v>
      </c>
      <c r="D24" s="13" t="s">
        <v>1</v>
      </c>
      <c r="E24" s="43" t="s">
        <v>1</v>
      </c>
      <c r="F24" s="18" t="s">
        <v>1</v>
      </c>
    </row>
    <row r="25" spans="1:6" ht="38.25">
      <c r="A25" s="10" t="s">
        <v>43</v>
      </c>
      <c r="B25" s="58" t="s">
        <v>44</v>
      </c>
      <c r="C25" s="57"/>
      <c r="D25" s="13" t="s">
        <v>1</v>
      </c>
      <c r="E25" s="43" t="s">
        <v>1</v>
      </c>
      <c r="F25" s="18" t="s">
        <v>1</v>
      </c>
    </row>
    <row r="26" spans="1:6">
      <c r="A26" s="57" t="s">
        <v>45</v>
      </c>
      <c r="B26" s="8" t="s">
        <v>46</v>
      </c>
      <c r="C26" s="57" t="s">
        <v>47</v>
      </c>
      <c r="D26" s="13" t="s">
        <v>1</v>
      </c>
      <c r="E26" s="43" t="s">
        <v>1</v>
      </c>
      <c r="F26" s="18" t="s">
        <v>1</v>
      </c>
    </row>
    <row r="27" spans="1:6" ht="25.5">
      <c r="A27" s="57" t="s">
        <v>48</v>
      </c>
      <c r="B27" s="8" t="s">
        <v>49</v>
      </c>
      <c r="C27" s="57" t="s">
        <v>50</v>
      </c>
      <c r="D27" s="13" t="s">
        <v>1</v>
      </c>
      <c r="E27" s="43" t="s">
        <v>1</v>
      </c>
      <c r="F27" s="18" t="s">
        <v>1</v>
      </c>
    </row>
    <row r="28" spans="1:6" ht="38.25">
      <c r="A28" s="57" t="s">
        <v>51</v>
      </c>
      <c r="B28" s="8" t="s">
        <v>52</v>
      </c>
      <c r="C28" s="57"/>
      <c r="D28" s="13" t="s">
        <v>1</v>
      </c>
      <c r="E28" s="43" t="s">
        <v>1</v>
      </c>
      <c r="F28" s="18" t="s">
        <v>1</v>
      </c>
    </row>
    <row r="29" spans="1:6">
      <c r="A29" s="10" t="s">
        <v>53</v>
      </c>
      <c r="B29" s="58" t="s">
        <v>54</v>
      </c>
      <c r="C29" s="10" t="s">
        <v>25</v>
      </c>
      <c r="D29" s="13" t="s">
        <v>1</v>
      </c>
      <c r="E29" s="37">
        <v>72.528068804870983</v>
      </c>
      <c r="F29" s="12">
        <v>78.801291497212389</v>
      </c>
    </row>
    <row r="30" spans="1:6">
      <c r="A30" s="20" t="s">
        <v>55</v>
      </c>
      <c r="B30" s="21" t="s">
        <v>56</v>
      </c>
      <c r="C30" s="57" t="s">
        <v>25</v>
      </c>
      <c r="D30" s="13" t="s">
        <v>1</v>
      </c>
      <c r="E30" s="13">
        <v>6.4875328884735</v>
      </c>
      <c r="F30" s="9">
        <v>8.5435037939553453</v>
      </c>
    </row>
    <row r="31" spans="1:6">
      <c r="A31" s="20" t="s">
        <v>57</v>
      </c>
      <c r="B31" s="8" t="s">
        <v>58</v>
      </c>
      <c r="C31" s="57" t="s">
        <v>25</v>
      </c>
      <c r="D31" s="13" t="s">
        <v>1</v>
      </c>
      <c r="E31" s="13">
        <v>66.040535916397488</v>
      </c>
      <c r="F31" s="9">
        <v>70.257787703257051</v>
      </c>
    </row>
    <row r="32" spans="1:6" ht="25.5">
      <c r="A32" s="20" t="s">
        <v>59</v>
      </c>
      <c r="B32" s="8" t="s">
        <v>60</v>
      </c>
      <c r="C32" s="57" t="s">
        <v>25</v>
      </c>
      <c r="D32" s="13" t="s">
        <v>1</v>
      </c>
      <c r="E32" s="43" t="s">
        <v>1</v>
      </c>
      <c r="F32" s="18" t="s">
        <v>1</v>
      </c>
    </row>
    <row r="33" spans="1:6" ht="25.5">
      <c r="A33" s="22" t="s">
        <v>61</v>
      </c>
      <c r="B33" s="58" t="s">
        <v>62</v>
      </c>
      <c r="C33" s="10" t="s">
        <v>25</v>
      </c>
      <c r="D33" s="13" t="s">
        <v>1</v>
      </c>
      <c r="E33" s="43" t="s">
        <v>1</v>
      </c>
      <c r="F33" s="18" t="s">
        <v>1</v>
      </c>
    </row>
    <row r="34" spans="1:6">
      <c r="A34" s="20" t="s">
        <v>63</v>
      </c>
      <c r="B34" s="23" t="s">
        <v>64</v>
      </c>
      <c r="C34" s="57" t="s">
        <v>25</v>
      </c>
      <c r="D34" s="13" t="s">
        <v>1</v>
      </c>
      <c r="E34" s="43" t="s">
        <v>1</v>
      </c>
      <c r="F34" s="18" t="s">
        <v>1</v>
      </c>
    </row>
    <row r="35" spans="1:6">
      <c r="A35" s="20" t="s">
        <v>65</v>
      </c>
      <c r="B35" s="23" t="s">
        <v>66</v>
      </c>
      <c r="C35" s="57" t="s">
        <v>25</v>
      </c>
      <c r="D35" s="13" t="s">
        <v>1</v>
      </c>
      <c r="E35" s="43" t="s">
        <v>1</v>
      </c>
      <c r="F35" s="18" t="s">
        <v>1</v>
      </c>
    </row>
    <row r="36" spans="1:6" ht="25.5">
      <c r="A36" s="10" t="s">
        <v>67</v>
      </c>
      <c r="B36" s="58" t="s">
        <v>68</v>
      </c>
      <c r="C36" s="10" t="s">
        <v>25</v>
      </c>
      <c r="D36" s="13" t="s">
        <v>1</v>
      </c>
      <c r="E36" s="43" t="s">
        <v>1</v>
      </c>
      <c r="F36" s="18" t="s">
        <v>1</v>
      </c>
    </row>
    <row r="37" spans="1:6">
      <c r="A37" s="57" t="s">
        <v>69</v>
      </c>
      <c r="B37" s="21" t="s">
        <v>56</v>
      </c>
      <c r="C37" s="57" t="s">
        <v>25</v>
      </c>
      <c r="D37" s="13" t="s">
        <v>1</v>
      </c>
      <c r="E37" s="43" t="s">
        <v>1</v>
      </c>
      <c r="F37" s="18" t="s">
        <v>1</v>
      </c>
    </row>
    <row r="38" spans="1:6">
      <c r="A38" s="57" t="s">
        <v>70</v>
      </c>
      <c r="B38" s="8" t="s">
        <v>58</v>
      </c>
      <c r="C38" s="57" t="s">
        <v>25</v>
      </c>
      <c r="D38" s="13" t="s">
        <v>1</v>
      </c>
      <c r="E38" s="43" t="s">
        <v>1</v>
      </c>
      <c r="F38" s="18" t="s">
        <v>1</v>
      </c>
    </row>
    <row r="39" spans="1:6" ht="25.5">
      <c r="A39" s="57" t="s">
        <v>71</v>
      </c>
      <c r="B39" s="8" t="s">
        <v>60</v>
      </c>
      <c r="C39" s="57" t="s">
        <v>25</v>
      </c>
      <c r="D39" s="13" t="s">
        <v>1</v>
      </c>
      <c r="E39" s="43" t="s">
        <v>1</v>
      </c>
      <c r="F39" s="18" t="s">
        <v>1</v>
      </c>
    </row>
    <row r="40" spans="1:6" ht="25.5">
      <c r="A40" s="10" t="s">
        <v>72</v>
      </c>
      <c r="B40" s="58" t="s">
        <v>73</v>
      </c>
      <c r="C40" s="10" t="s">
        <v>25</v>
      </c>
      <c r="D40" s="13" t="s">
        <v>1</v>
      </c>
      <c r="E40" s="43" t="s">
        <v>1</v>
      </c>
      <c r="F40" s="18" t="s">
        <v>1</v>
      </c>
    </row>
    <row r="41" spans="1:6">
      <c r="A41" s="57" t="s">
        <v>74</v>
      </c>
      <c r="B41" s="21" t="s">
        <v>56</v>
      </c>
      <c r="C41" s="57" t="s">
        <v>25</v>
      </c>
      <c r="D41" s="13" t="s">
        <v>1</v>
      </c>
      <c r="E41" s="43" t="s">
        <v>1</v>
      </c>
      <c r="F41" s="18" t="s">
        <v>1</v>
      </c>
    </row>
    <row r="42" spans="1:6">
      <c r="A42" s="57" t="s">
        <v>75</v>
      </c>
      <c r="B42" s="8" t="s">
        <v>58</v>
      </c>
      <c r="C42" s="57" t="s">
        <v>25</v>
      </c>
      <c r="D42" s="13" t="s">
        <v>1</v>
      </c>
      <c r="E42" s="43" t="s">
        <v>1</v>
      </c>
      <c r="F42" s="18" t="s">
        <v>1</v>
      </c>
    </row>
    <row r="43" spans="1:6" ht="25.5">
      <c r="A43" s="57" t="s">
        <v>76</v>
      </c>
      <c r="B43" s="8" t="s">
        <v>60</v>
      </c>
      <c r="C43" s="57" t="s">
        <v>25</v>
      </c>
      <c r="D43" s="13" t="s">
        <v>1</v>
      </c>
      <c r="E43" s="43" t="s">
        <v>1</v>
      </c>
      <c r="F43" s="18" t="s">
        <v>1</v>
      </c>
    </row>
    <row r="44" spans="1:6">
      <c r="A44" s="10" t="s">
        <v>77</v>
      </c>
      <c r="B44" s="58" t="s">
        <v>78</v>
      </c>
      <c r="C44" s="10" t="s">
        <v>25</v>
      </c>
      <c r="D44" s="13" t="s">
        <v>1</v>
      </c>
      <c r="E44" s="43" t="s">
        <v>1</v>
      </c>
      <c r="F44" s="18" t="s">
        <v>1</v>
      </c>
    </row>
    <row r="45" spans="1:6" ht="38.25">
      <c r="A45" s="25" t="s">
        <v>79</v>
      </c>
      <c r="B45" s="58" t="s">
        <v>80</v>
      </c>
      <c r="C45" s="59" t="s">
        <v>81</v>
      </c>
      <c r="D45" s="13" t="s">
        <v>1</v>
      </c>
      <c r="E45" s="43" t="s">
        <v>1</v>
      </c>
      <c r="F45" s="18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43" t="s">
        <v>1</v>
      </c>
      <c r="F46" s="18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34" t="s">
        <v>86</v>
      </c>
      <c r="C49" s="134"/>
      <c r="D49" s="134"/>
      <c r="E49" s="134"/>
      <c r="F49" s="134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31" t="s">
        <v>118</v>
      </c>
      <c r="F52" s="131"/>
      <c r="G52" s="131"/>
      <c r="H52" s="131"/>
      <c r="I52" s="131"/>
    </row>
    <row r="53" spans="1:9" ht="36" customHeight="1">
      <c r="A53" s="64"/>
      <c r="B53" s="64"/>
      <c r="C53" s="64"/>
      <c r="D53" s="64"/>
      <c r="E53" s="131" t="s">
        <v>194</v>
      </c>
      <c r="F53" s="131"/>
      <c r="G53" s="131"/>
      <c r="H53" s="131"/>
      <c r="I53" s="131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27" t="s">
        <v>106</v>
      </c>
      <c r="B56" s="127"/>
      <c r="C56" s="127"/>
      <c r="D56" s="127"/>
      <c r="E56" s="127"/>
      <c r="F56" s="127"/>
      <c r="G56" s="127"/>
      <c r="H56" s="127"/>
      <c r="I56" s="127"/>
    </row>
    <row r="57" spans="1:9" ht="15.75" customHeight="1">
      <c r="A57" s="120" t="s">
        <v>133</v>
      </c>
      <c r="B57" s="120"/>
      <c r="C57" s="120"/>
      <c r="D57" s="120"/>
      <c r="E57" s="120"/>
      <c r="F57" s="120"/>
      <c r="G57" s="120"/>
      <c r="H57" s="120"/>
      <c r="I57" s="120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5.75" customHeight="1">
      <c r="A59" s="128" t="s">
        <v>107</v>
      </c>
      <c r="B59" s="128" t="s">
        <v>6</v>
      </c>
      <c r="C59" s="128" t="s">
        <v>7</v>
      </c>
      <c r="D59" s="128" t="s">
        <v>200</v>
      </c>
      <c r="E59" s="128"/>
      <c r="F59" s="128" t="s">
        <v>199</v>
      </c>
      <c r="G59" s="128"/>
      <c r="H59" s="128" t="s">
        <v>197</v>
      </c>
      <c r="I59" s="128"/>
    </row>
    <row r="60" spans="1:9">
      <c r="A60" s="128"/>
      <c r="B60" s="128"/>
      <c r="C60" s="128"/>
      <c r="D60" s="65" t="s">
        <v>108</v>
      </c>
      <c r="E60" s="65" t="s">
        <v>109</v>
      </c>
      <c r="F60" s="65" t="s">
        <v>108</v>
      </c>
      <c r="G60" s="65" t="s">
        <v>109</v>
      </c>
      <c r="H60" s="65" t="s">
        <v>108</v>
      </c>
      <c r="I60" s="65" t="s">
        <v>109</v>
      </c>
    </row>
    <row r="61" spans="1:9">
      <c r="A61" s="66" t="s">
        <v>16</v>
      </c>
      <c r="B61" s="67" t="s">
        <v>111</v>
      </c>
      <c r="C61" s="66"/>
      <c r="D61" s="68"/>
      <c r="E61" s="68"/>
      <c r="F61" s="68"/>
      <c r="G61" s="68"/>
      <c r="H61" s="68"/>
      <c r="I61" s="68"/>
    </row>
    <row r="62" spans="1:9" ht="28.5">
      <c r="A62" s="119" t="s">
        <v>112</v>
      </c>
      <c r="B62" s="117" t="s">
        <v>113</v>
      </c>
      <c r="C62" s="119" t="s">
        <v>114</v>
      </c>
      <c r="D62" s="118">
        <v>27.567594035704385</v>
      </c>
      <c r="E62" s="118">
        <v>31.787274004649046</v>
      </c>
      <c r="F62" s="118">
        <v>31.787274004649046</v>
      </c>
      <c r="G62" s="118">
        <v>32.794252749640712</v>
      </c>
      <c r="H62" s="118">
        <v>32.794252749640712</v>
      </c>
      <c r="I62" s="118">
        <v>42.148251045657801</v>
      </c>
    </row>
    <row r="63" spans="1:9" ht="28.5">
      <c r="A63" s="119"/>
      <c r="B63" s="117" t="s">
        <v>115</v>
      </c>
      <c r="C63" s="119" t="s">
        <v>114</v>
      </c>
      <c r="D63" s="118" t="s">
        <v>1</v>
      </c>
      <c r="E63" s="118" t="s">
        <v>1</v>
      </c>
      <c r="F63" s="118" t="s">
        <v>1</v>
      </c>
      <c r="G63" s="118" t="s">
        <v>1</v>
      </c>
      <c r="H63" s="118" t="s">
        <v>1</v>
      </c>
      <c r="I63" s="118" t="s">
        <v>1</v>
      </c>
    </row>
    <row r="64" spans="1:9" ht="28.5">
      <c r="A64" s="119" t="s">
        <v>116</v>
      </c>
      <c r="B64" s="117" t="s">
        <v>117</v>
      </c>
      <c r="C64" s="119" t="s">
        <v>110</v>
      </c>
      <c r="D64" s="118">
        <v>170889.1189413477</v>
      </c>
      <c r="E64" s="118">
        <v>179514.81658512886</v>
      </c>
      <c r="F64" s="118">
        <v>179514.81658512886</v>
      </c>
      <c r="G64" s="118">
        <v>188345.12999999998</v>
      </c>
      <c r="H64" s="118">
        <v>188345.12999999998</v>
      </c>
      <c r="I64" s="118">
        <v>200074.86015038</v>
      </c>
    </row>
    <row r="65" spans="1:9">
      <c r="A65" s="71" t="s">
        <v>119</v>
      </c>
      <c r="B65" s="70"/>
      <c r="C65" s="70"/>
      <c r="D65" s="70"/>
      <c r="E65" s="70"/>
      <c r="F65" s="70"/>
      <c r="G65" s="70"/>
      <c r="H65" s="70"/>
      <c r="I65" s="70"/>
    </row>
  </sheetData>
  <mergeCells count="16"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  <mergeCell ref="B49:F49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I66"/>
  <sheetViews>
    <sheetView workbookViewId="0">
      <selection activeCell="D9" sqref="D9:F32"/>
    </sheetView>
  </sheetViews>
  <sheetFormatPr defaultRowHeight="15"/>
  <cols>
    <col min="1" max="1" width="5.85546875" customWidth="1"/>
    <col min="2" max="2" width="38.85546875" customWidth="1"/>
    <col min="3" max="3" width="10.140625" customWidth="1"/>
    <col min="4" max="4" width="13.42578125" customWidth="1"/>
    <col min="5" max="5" width="14" customWidth="1"/>
    <col min="6" max="6" width="15.42578125" customWidth="1"/>
    <col min="7" max="7" width="16.140625" customWidth="1"/>
    <col min="8" max="8" width="15.28515625" customWidth="1"/>
    <col min="9" max="9" width="15" customWidth="1"/>
  </cols>
  <sheetData>
    <row r="1" spans="1:6">
      <c r="D1" s="133" t="s">
        <v>4</v>
      </c>
      <c r="E1" s="133"/>
      <c r="F1" s="133"/>
    </row>
    <row r="2" spans="1:6" ht="36.75" customHeight="1">
      <c r="D2" s="134" t="s">
        <v>194</v>
      </c>
      <c r="E2" s="134"/>
      <c r="F2" s="134"/>
    </row>
    <row r="3" spans="1:6" ht="13.5" customHeight="1">
      <c r="A3" s="2"/>
      <c r="B3" s="2"/>
      <c r="C3" s="2"/>
      <c r="D3" s="2"/>
      <c r="E3" s="3"/>
      <c r="F3" s="3"/>
    </row>
    <row r="4" spans="1:6" ht="16.5" customHeight="1">
      <c r="A4" s="120" t="s">
        <v>92</v>
      </c>
      <c r="B4" s="120"/>
      <c r="C4" s="120"/>
      <c r="D4" s="120"/>
      <c r="E4" s="120"/>
      <c r="F4" s="120"/>
    </row>
    <row r="5" spans="1:6" ht="17.25" customHeight="1">
      <c r="A5" s="120" t="s">
        <v>100</v>
      </c>
      <c r="B5" s="120"/>
      <c r="C5" s="120"/>
      <c r="D5" s="120"/>
      <c r="E5" s="120"/>
      <c r="F5" s="120"/>
    </row>
    <row r="6" spans="1:6" ht="17.25" customHeight="1">
      <c r="A6" s="120" t="s">
        <v>88</v>
      </c>
      <c r="B6" s="120"/>
      <c r="C6" s="120"/>
      <c r="D6" s="120"/>
      <c r="E6" s="120"/>
      <c r="F6" s="120"/>
    </row>
    <row r="8" spans="1:6" ht="102.75" thickBot="1">
      <c r="A8" s="42" t="s">
        <v>0</v>
      </c>
      <c r="B8" s="42" t="s">
        <v>6</v>
      </c>
      <c r="C8" s="42" t="s">
        <v>7</v>
      </c>
      <c r="D8" s="42" t="s">
        <v>195</v>
      </c>
      <c r="E8" s="42" t="s">
        <v>196</v>
      </c>
      <c r="F8" s="42" t="s">
        <v>197</v>
      </c>
    </row>
    <row r="9" spans="1:6">
      <c r="A9" s="4" t="s">
        <v>8</v>
      </c>
      <c r="B9" s="5" t="s">
        <v>9</v>
      </c>
      <c r="C9" s="4" t="s">
        <v>10</v>
      </c>
      <c r="D9" s="36">
        <v>30.5</v>
      </c>
      <c r="E9" s="36">
        <v>30.5</v>
      </c>
      <c r="F9" s="6">
        <v>30.5</v>
      </c>
    </row>
    <row r="10" spans="1:6" ht="63.75">
      <c r="A10" s="7" t="s">
        <v>11</v>
      </c>
      <c r="B10" s="8" t="s">
        <v>12</v>
      </c>
      <c r="C10" s="7" t="s">
        <v>10</v>
      </c>
      <c r="D10" s="13">
        <v>24.698854166666667</v>
      </c>
      <c r="E10" s="13">
        <v>29.578125</v>
      </c>
      <c r="F10" s="9">
        <v>29.707083333333333</v>
      </c>
    </row>
    <row r="11" spans="1:6">
      <c r="A11" s="7" t="s">
        <v>13</v>
      </c>
      <c r="B11" s="8" t="s">
        <v>14</v>
      </c>
      <c r="C11" s="7" t="s">
        <v>15</v>
      </c>
      <c r="D11" s="13">
        <v>161.52422099999998</v>
      </c>
      <c r="E11" s="13">
        <v>187.1524</v>
      </c>
      <c r="F11" s="9">
        <v>193.97618999999997</v>
      </c>
    </row>
    <row r="12" spans="1:6">
      <c r="A12" s="7" t="s">
        <v>16</v>
      </c>
      <c r="B12" s="8" t="s">
        <v>17</v>
      </c>
      <c r="C12" s="7" t="s">
        <v>15</v>
      </c>
      <c r="D12" s="13">
        <v>158.21913224999997</v>
      </c>
      <c r="E12" s="13">
        <v>180.91040000000001</v>
      </c>
      <c r="F12" s="9">
        <v>187.01442749999995</v>
      </c>
    </row>
    <row r="13" spans="1:6">
      <c r="A13" s="7" t="s">
        <v>18</v>
      </c>
      <c r="B13" s="8" t="s">
        <v>19</v>
      </c>
      <c r="C13" s="7" t="s">
        <v>20</v>
      </c>
      <c r="D13" s="13" t="s">
        <v>1</v>
      </c>
      <c r="E13" s="13" t="s">
        <v>1</v>
      </c>
      <c r="F13" s="13" t="s">
        <v>1</v>
      </c>
    </row>
    <row r="14" spans="1:6">
      <c r="A14" s="7" t="s">
        <v>21</v>
      </c>
      <c r="B14" s="8" t="s">
        <v>22</v>
      </c>
      <c r="C14" s="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v>70.604418682873003</v>
      </c>
      <c r="F15" s="12">
        <v>76.933007669557512</v>
      </c>
    </row>
    <row r="16" spans="1:6">
      <c r="A16" s="7" t="s">
        <v>26</v>
      </c>
      <c r="B16" s="8" t="s">
        <v>27</v>
      </c>
      <c r="C16" s="7" t="s">
        <v>25</v>
      </c>
      <c r="D16" s="13" t="s">
        <v>1</v>
      </c>
      <c r="E16" s="13">
        <v>6.0897328522479999</v>
      </c>
      <c r="F16" s="9">
        <v>8.0916523852798914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v>64.514685830624998</v>
      </c>
      <c r="F17" s="9">
        <v>68.841355284277626</v>
      </c>
    </row>
    <row r="18" spans="1:6" ht="25.5">
      <c r="A18" s="7" t="s">
        <v>30</v>
      </c>
      <c r="B18" s="8" t="s">
        <v>31</v>
      </c>
      <c r="C18" s="7" t="s">
        <v>25</v>
      </c>
      <c r="D18" s="13" t="s">
        <v>1</v>
      </c>
      <c r="E18" s="13" t="s">
        <v>1</v>
      </c>
      <c r="F18" s="13" t="s">
        <v>1</v>
      </c>
    </row>
    <row r="19" spans="1:6">
      <c r="A19" s="7" t="s">
        <v>32</v>
      </c>
      <c r="B19" s="8" t="s">
        <v>33</v>
      </c>
      <c r="C19" s="7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7" t="s">
        <v>36</v>
      </c>
      <c r="B21" s="8" t="s">
        <v>37</v>
      </c>
      <c r="C21" s="7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11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11" t="s">
        <v>44</v>
      </c>
      <c r="C25" s="7"/>
      <c r="D25" s="13" t="s">
        <v>1</v>
      </c>
      <c r="E25" s="13" t="s">
        <v>1</v>
      </c>
      <c r="F25" s="13" t="s">
        <v>1</v>
      </c>
    </row>
    <row r="26" spans="1:6">
      <c r="A26" s="7" t="s">
        <v>45</v>
      </c>
      <c r="B26" s="8" t="s">
        <v>46</v>
      </c>
      <c r="C26" s="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7" t="s">
        <v>51</v>
      </c>
      <c r="B28" s="8" t="s">
        <v>52</v>
      </c>
      <c r="C28" s="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11" t="s">
        <v>54</v>
      </c>
      <c r="C29" s="10" t="s">
        <v>25</v>
      </c>
      <c r="D29" s="13" t="s">
        <v>1</v>
      </c>
      <c r="E29" s="37">
        <v>70.604418682873003</v>
      </c>
      <c r="F29" s="12">
        <v>76.933007669557512</v>
      </c>
    </row>
    <row r="30" spans="1:6">
      <c r="A30" s="20" t="s">
        <v>55</v>
      </c>
      <c r="B30" s="21" t="s">
        <v>56</v>
      </c>
      <c r="C30" s="7" t="s">
        <v>25</v>
      </c>
      <c r="D30" s="13" t="s">
        <v>1</v>
      </c>
      <c r="E30" s="13">
        <v>6.0897328522479999</v>
      </c>
      <c r="F30" s="9">
        <v>8.0916523852798914</v>
      </c>
    </row>
    <row r="31" spans="1:6">
      <c r="A31" s="20" t="s">
        <v>57</v>
      </c>
      <c r="B31" s="8" t="s">
        <v>58</v>
      </c>
      <c r="C31" s="7" t="s">
        <v>25</v>
      </c>
      <c r="D31" s="13" t="s">
        <v>1</v>
      </c>
      <c r="E31" s="13">
        <v>64.514685830624998</v>
      </c>
      <c r="F31" s="9">
        <v>68.841355284277626</v>
      </c>
    </row>
    <row r="32" spans="1:6" ht="25.5">
      <c r="A32" s="20" t="s">
        <v>59</v>
      </c>
      <c r="B32" s="8" t="s">
        <v>60</v>
      </c>
      <c r="C32" s="7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7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7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7" t="s">
        <v>69</v>
      </c>
      <c r="B37" s="21" t="s">
        <v>56</v>
      </c>
      <c r="C37" s="7" t="s">
        <v>25</v>
      </c>
      <c r="D37" s="13" t="s">
        <v>1</v>
      </c>
      <c r="E37" s="13" t="s">
        <v>1</v>
      </c>
      <c r="F37" s="13" t="s">
        <v>1</v>
      </c>
    </row>
    <row r="38" spans="1:6">
      <c r="A38" s="7" t="s">
        <v>70</v>
      </c>
      <c r="B38" s="8" t="s">
        <v>58</v>
      </c>
      <c r="C38" s="7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7" t="s">
        <v>74</v>
      </c>
      <c r="B41" s="21" t="s">
        <v>56</v>
      </c>
      <c r="C41" s="7" t="s">
        <v>25</v>
      </c>
      <c r="D41" s="13" t="s">
        <v>1</v>
      </c>
      <c r="E41" s="13" t="s">
        <v>1</v>
      </c>
      <c r="F41" s="13" t="s">
        <v>1</v>
      </c>
    </row>
    <row r="42" spans="1:6">
      <c r="A42" s="7" t="s">
        <v>75</v>
      </c>
      <c r="B42" s="8" t="s">
        <v>58</v>
      </c>
      <c r="C42" s="7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11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34" t="s">
        <v>86</v>
      </c>
      <c r="C49" s="134"/>
      <c r="D49" s="134"/>
      <c r="E49" s="134"/>
      <c r="F49" s="134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31" t="s">
        <v>118</v>
      </c>
      <c r="F53" s="131"/>
      <c r="G53" s="131"/>
      <c r="H53" s="131"/>
      <c r="I53" s="131"/>
    </row>
    <row r="54" spans="1:9" ht="25.5" customHeight="1">
      <c r="A54" s="64"/>
      <c r="B54" s="64"/>
      <c r="C54" s="64"/>
      <c r="D54" s="64"/>
      <c r="E54" s="131" t="s">
        <v>194</v>
      </c>
      <c r="F54" s="131"/>
      <c r="G54" s="131"/>
      <c r="H54" s="131"/>
      <c r="I54" s="131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27" t="s">
        <v>106</v>
      </c>
      <c r="B57" s="127"/>
      <c r="C57" s="127"/>
      <c r="D57" s="127"/>
      <c r="E57" s="127"/>
      <c r="F57" s="127"/>
      <c r="G57" s="127"/>
      <c r="H57" s="127"/>
      <c r="I57" s="127"/>
    </row>
    <row r="58" spans="1:9">
      <c r="A58" s="120" t="s">
        <v>132</v>
      </c>
      <c r="B58" s="120"/>
      <c r="C58" s="120"/>
      <c r="D58" s="120"/>
      <c r="E58" s="120"/>
      <c r="F58" s="120"/>
      <c r="G58" s="120"/>
      <c r="H58" s="120"/>
      <c r="I58" s="120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2.75" customHeight="1">
      <c r="A60" s="128" t="s">
        <v>107</v>
      </c>
      <c r="B60" s="128" t="s">
        <v>6</v>
      </c>
      <c r="C60" s="128" t="s">
        <v>7</v>
      </c>
      <c r="D60" s="128" t="s">
        <v>200</v>
      </c>
      <c r="E60" s="128"/>
      <c r="F60" s="128" t="s">
        <v>199</v>
      </c>
      <c r="G60" s="128"/>
      <c r="H60" s="128" t="s">
        <v>197</v>
      </c>
      <c r="I60" s="128"/>
    </row>
    <row r="61" spans="1:9" ht="28.5">
      <c r="A61" s="128"/>
      <c r="B61" s="128"/>
      <c r="C61" s="128"/>
      <c r="D61" s="65" t="s">
        <v>108</v>
      </c>
      <c r="E61" s="65" t="s">
        <v>109</v>
      </c>
      <c r="F61" s="65" t="s">
        <v>108</v>
      </c>
      <c r="G61" s="65" t="s">
        <v>109</v>
      </c>
      <c r="H61" s="65" t="s">
        <v>108</v>
      </c>
      <c r="I61" s="65" t="s">
        <v>109</v>
      </c>
    </row>
    <row r="62" spans="1:9">
      <c r="A62" s="66" t="s">
        <v>16</v>
      </c>
      <c r="B62" s="67" t="s">
        <v>111</v>
      </c>
      <c r="C62" s="66"/>
      <c r="D62" s="68"/>
      <c r="E62" s="68"/>
      <c r="F62" s="68"/>
      <c r="G62" s="68"/>
      <c r="H62" s="68"/>
      <c r="I62" s="68"/>
    </row>
    <row r="63" spans="1:9" ht="28.5">
      <c r="A63" s="115" t="s">
        <v>112</v>
      </c>
      <c r="B63" s="117" t="s">
        <v>113</v>
      </c>
      <c r="C63" s="115" t="s">
        <v>114</v>
      </c>
      <c r="D63" s="118">
        <v>28.43</v>
      </c>
      <c r="E63" s="118">
        <v>32.840621864552581</v>
      </c>
      <c r="F63" s="118">
        <v>32.840621864552581</v>
      </c>
      <c r="G63" s="118">
        <v>33.661596305397588</v>
      </c>
      <c r="H63" s="118">
        <v>33.661596305397588</v>
      </c>
      <c r="I63" s="118">
        <v>43.267530176407881</v>
      </c>
    </row>
    <row r="64" spans="1:9" ht="28.5">
      <c r="A64" s="115"/>
      <c r="B64" s="117" t="s">
        <v>115</v>
      </c>
      <c r="C64" s="115" t="s">
        <v>114</v>
      </c>
      <c r="D64" s="118" t="s">
        <v>1</v>
      </c>
      <c r="E64" s="118" t="s">
        <v>1</v>
      </c>
      <c r="F64" s="118" t="s">
        <v>1</v>
      </c>
      <c r="G64" s="118" t="s">
        <v>1</v>
      </c>
      <c r="H64" s="118" t="s">
        <v>1</v>
      </c>
      <c r="I64" s="118" t="s">
        <v>1</v>
      </c>
    </row>
    <row r="65" spans="1:9" ht="28.5">
      <c r="A65" s="115" t="s">
        <v>116</v>
      </c>
      <c r="B65" s="117" t="s">
        <v>117</v>
      </c>
      <c r="C65" s="115" t="s">
        <v>110</v>
      </c>
      <c r="D65" s="118">
        <v>164936.35</v>
      </c>
      <c r="E65" s="118">
        <v>173276.31881048327</v>
      </c>
      <c r="F65" s="118">
        <v>173276.31881048327</v>
      </c>
      <c r="G65" s="118">
        <v>181763.51</v>
      </c>
      <c r="H65" s="118">
        <v>181763.51</v>
      </c>
      <c r="I65" s="118">
        <v>193111.50619038002</v>
      </c>
    </row>
    <row r="66" spans="1:9">
      <c r="A66" s="71" t="s">
        <v>119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D1:F1"/>
    <mergeCell ref="D2:F2"/>
    <mergeCell ref="B49:F49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I66"/>
  <sheetViews>
    <sheetView topLeftCell="A52" workbookViewId="0">
      <selection activeCell="D63" sqref="D63:I65"/>
    </sheetView>
  </sheetViews>
  <sheetFormatPr defaultRowHeight="15"/>
  <cols>
    <col min="1" max="1" width="5.85546875" customWidth="1"/>
    <col min="2" max="2" width="38.85546875" customWidth="1"/>
    <col min="3" max="3" width="10.140625" customWidth="1"/>
    <col min="4" max="4" width="15" customWidth="1"/>
    <col min="5" max="5" width="15.85546875" customWidth="1"/>
    <col min="6" max="6" width="15.42578125" customWidth="1"/>
    <col min="7" max="7" width="15.85546875" customWidth="1"/>
    <col min="8" max="8" width="14.42578125" customWidth="1"/>
    <col min="9" max="9" width="17.42578125" customWidth="1"/>
  </cols>
  <sheetData>
    <row r="1" spans="1:6">
      <c r="D1" s="133" t="s">
        <v>4</v>
      </c>
      <c r="E1" s="133"/>
      <c r="F1" s="133"/>
    </row>
    <row r="2" spans="1:6" ht="36.75" customHeight="1">
      <c r="D2" s="134" t="s">
        <v>194</v>
      </c>
      <c r="E2" s="134"/>
      <c r="F2" s="134"/>
    </row>
    <row r="3" spans="1:6" ht="13.5" customHeight="1">
      <c r="A3" s="2"/>
      <c r="B3" s="2"/>
      <c r="C3" s="2"/>
      <c r="D3" s="2"/>
      <c r="E3" s="56"/>
      <c r="F3" s="56"/>
    </row>
    <row r="4" spans="1:6" ht="16.5" customHeight="1">
      <c r="A4" s="120" t="s">
        <v>92</v>
      </c>
      <c r="B4" s="120"/>
      <c r="C4" s="120"/>
      <c r="D4" s="120"/>
      <c r="E4" s="120"/>
      <c r="F4" s="120"/>
    </row>
    <row r="5" spans="1:6" ht="17.25" customHeight="1">
      <c r="A5" s="120" t="s">
        <v>101</v>
      </c>
      <c r="B5" s="120"/>
      <c r="C5" s="120"/>
      <c r="D5" s="120"/>
      <c r="E5" s="120"/>
      <c r="F5" s="120"/>
    </row>
    <row r="6" spans="1:6" ht="17.25" customHeight="1">
      <c r="A6" s="120" t="s">
        <v>88</v>
      </c>
      <c r="B6" s="120"/>
      <c r="C6" s="120"/>
      <c r="D6" s="120"/>
      <c r="E6" s="120"/>
      <c r="F6" s="120"/>
    </row>
    <row r="8" spans="1:6" ht="90" customHeight="1" thickBot="1">
      <c r="A8" s="42" t="s">
        <v>0</v>
      </c>
      <c r="B8" s="42" t="s">
        <v>6</v>
      </c>
      <c r="C8" s="42" t="s">
        <v>7</v>
      </c>
      <c r="D8" s="42" t="s">
        <v>195</v>
      </c>
      <c r="E8" s="42" t="s">
        <v>196</v>
      </c>
      <c r="F8" s="42" t="s">
        <v>197</v>
      </c>
    </row>
    <row r="9" spans="1:6">
      <c r="A9" s="54" t="s">
        <v>8</v>
      </c>
      <c r="B9" s="5" t="s">
        <v>9</v>
      </c>
      <c r="C9" s="54" t="s">
        <v>10</v>
      </c>
      <c r="D9" s="36">
        <v>30.5</v>
      </c>
      <c r="E9" s="36">
        <v>30.5</v>
      </c>
      <c r="F9" s="6">
        <v>30.5</v>
      </c>
    </row>
    <row r="10" spans="1:6" ht="63.75">
      <c r="A10" s="57" t="s">
        <v>11</v>
      </c>
      <c r="B10" s="8" t="s">
        <v>12</v>
      </c>
      <c r="C10" s="57" t="s">
        <v>10</v>
      </c>
      <c r="D10" s="13">
        <v>24.698854166666667</v>
      </c>
      <c r="E10" s="13">
        <v>29.578125</v>
      </c>
      <c r="F10" s="9">
        <v>29.707083333333333</v>
      </c>
    </row>
    <row r="11" spans="1:6">
      <c r="A11" s="57" t="s">
        <v>13</v>
      </c>
      <c r="B11" s="8" t="s">
        <v>14</v>
      </c>
      <c r="C11" s="57" t="s">
        <v>15</v>
      </c>
      <c r="D11" s="13">
        <v>161.52422099999998</v>
      </c>
      <c r="E11" s="13">
        <v>187.1524</v>
      </c>
      <c r="F11" s="9">
        <v>193.97618999999997</v>
      </c>
    </row>
    <row r="12" spans="1:6">
      <c r="A12" s="57" t="s">
        <v>16</v>
      </c>
      <c r="B12" s="8" t="s">
        <v>17</v>
      </c>
      <c r="C12" s="57" t="s">
        <v>15</v>
      </c>
      <c r="D12" s="13">
        <v>158.21913224999997</v>
      </c>
      <c r="E12" s="13">
        <v>180.91040000000001</v>
      </c>
      <c r="F12" s="9">
        <v>187.01442749999995</v>
      </c>
    </row>
    <row r="13" spans="1:6">
      <c r="A13" s="57" t="s">
        <v>18</v>
      </c>
      <c r="B13" s="8" t="s">
        <v>19</v>
      </c>
      <c r="C13" s="57" t="s">
        <v>20</v>
      </c>
      <c r="D13" s="13" t="s">
        <v>1</v>
      </c>
      <c r="E13" s="13" t="s">
        <v>1</v>
      </c>
      <c r="F13" s="13" t="s">
        <v>1</v>
      </c>
    </row>
    <row r="14" spans="1:6">
      <c r="A14" s="57" t="s">
        <v>21</v>
      </c>
      <c r="B14" s="8" t="s">
        <v>22</v>
      </c>
      <c r="C14" s="5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58" t="s">
        <v>24</v>
      </c>
      <c r="C15" s="10" t="s">
        <v>25</v>
      </c>
      <c r="D15" s="13" t="s">
        <v>1</v>
      </c>
      <c r="E15" s="37">
        <v>75.335451607872983</v>
      </c>
      <c r="F15" s="12">
        <v>81.960263803553488</v>
      </c>
    </row>
    <row r="16" spans="1:6">
      <c r="A16" s="57" t="s">
        <v>26</v>
      </c>
      <c r="B16" s="8" t="s">
        <v>27</v>
      </c>
      <c r="C16" s="57" t="s">
        <v>25</v>
      </c>
      <c r="D16" s="13" t="s">
        <v>1</v>
      </c>
      <c r="E16" s="13">
        <v>6.0897328522479999</v>
      </c>
      <c r="F16" s="9">
        <v>8.0916523852798914</v>
      </c>
    </row>
    <row r="17" spans="1:6" ht="16.5" customHeight="1">
      <c r="A17" s="57" t="s">
        <v>28</v>
      </c>
      <c r="B17" s="8" t="s">
        <v>29</v>
      </c>
      <c r="C17" s="57" t="s">
        <v>25</v>
      </c>
      <c r="D17" s="13" t="s">
        <v>1</v>
      </c>
      <c r="E17" s="13">
        <v>69.245718755624978</v>
      </c>
      <c r="F17" s="9">
        <v>73.868611418273602</v>
      </c>
    </row>
    <row r="18" spans="1:6" ht="25.5">
      <c r="A18" s="57" t="s">
        <v>30</v>
      </c>
      <c r="B18" s="8" t="s">
        <v>31</v>
      </c>
      <c r="C18" s="57" t="s">
        <v>25</v>
      </c>
      <c r="D18" s="13" t="s">
        <v>1</v>
      </c>
      <c r="E18" s="13" t="s">
        <v>1</v>
      </c>
      <c r="F18" s="13" t="s">
        <v>1</v>
      </c>
    </row>
    <row r="19" spans="1:6">
      <c r="A19" s="57" t="s">
        <v>32</v>
      </c>
      <c r="B19" s="8" t="s">
        <v>33</v>
      </c>
      <c r="C19" s="57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5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57" t="s">
        <v>36</v>
      </c>
      <c r="B21" s="8" t="s">
        <v>37</v>
      </c>
      <c r="C21" s="57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5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5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58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58" t="s">
        <v>44</v>
      </c>
      <c r="C25" s="57"/>
      <c r="D25" s="13" t="s">
        <v>1</v>
      </c>
      <c r="E25" s="13" t="s">
        <v>1</v>
      </c>
      <c r="F25" s="13" t="s">
        <v>1</v>
      </c>
    </row>
    <row r="26" spans="1:6">
      <c r="A26" s="57" t="s">
        <v>45</v>
      </c>
      <c r="B26" s="8" t="s">
        <v>46</v>
      </c>
      <c r="C26" s="5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57" t="s">
        <v>48</v>
      </c>
      <c r="B27" s="8" t="s">
        <v>49</v>
      </c>
      <c r="C27" s="5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57" t="s">
        <v>51</v>
      </c>
      <c r="B28" s="8" t="s">
        <v>52</v>
      </c>
      <c r="C28" s="5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58" t="s">
        <v>54</v>
      </c>
      <c r="C29" s="10" t="s">
        <v>25</v>
      </c>
      <c r="D29" s="13" t="s">
        <v>1</v>
      </c>
      <c r="E29" s="37">
        <v>75.335451607872983</v>
      </c>
      <c r="F29" s="12">
        <v>81.960263803553488</v>
      </c>
    </row>
    <row r="30" spans="1:6">
      <c r="A30" s="20" t="s">
        <v>55</v>
      </c>
      <c r="B30" s="21" t="s">
        <v>56</v>
      </c>
      <c r="C30" s="57" t="s">
        <v>25</v>
      </c>
      <c r="D30" s="13" t="s">
        <v>1</v>
      </c>
      <c r="E30" s="13">
        <v>6.0897328522479999</v>
      </c>
      <c r="F30" s="9">
        <v>8.0916523852798914</v>
      </c>
    </row>
    <row r="31" spans="1:6">
      <c r="A31" s="20" t="s">
        <v>57</v>
      </c>
      <c r="B31" s="8" t="s">
        <v>58</v>
      </c>
      <c r="C31" s="57" t="s">
        <v>25</v>
      </c>
      <c r="D31" s="13" t="s">
        <v>1</v>
      </c>
      <c r="E31" s="13">
        <v>69.245718755624978</v>
      </c>
      <c r="F31" s="9">
        <v>73.868611418273602</v>
      </c>
    </row>
    <row r="32" spans="1:6" ht="25.5">
      <c r="A32" s="20" t="s">
        <v>59</v>
      </c>
      <c r="B32" s="8" t="s">
        <v>60</v>
      </c>
      <c r="C32" s="57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58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57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57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58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57" t="s">
        <v>69</v>
      </c>
      <c r="B37" s="21" t="s">
        <v>56</v>
      </c>
      <c r="C37" s="57" t="s">
        <v>25</v>
      </c>
      <c r="D37" s="13" t="s">
        <v>1</v>
      </c>
      <c r="E37" s="13" t="s">
        <v>1</v>
      </c>
      <c r="F37" s="13" t="s">
        <v>1</v>
      </c>
    </row>
    <row r="38" spans="1:6">
      <c r="A38" s="57" t="s">
        <v>70</v>
      </c>
      <c r="B38" s="8" t="s">
        <v>58</v>
      </c>
      <c r="C38" s="57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57" t="s">
        <v>71</v>
      </c>
      <c r="B39" s="8" t="s">
        <v>60</v>
      </c>
      <c r="C39" s="57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58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57" t="s">
        <v>74</v>
      </c>
      <c r="B41" s="21" t="s">
        <v>56</v>
      </c>
      <c r="C41" s="57" t="s">
        <v>25</v>
      </c>
      <c r="D41" s="13" t="s">
        <v>1</v>
      </c>
      <c r="E41" s="13" t="s">
        <v>1</v>
      </c>
      <c r="F41" s="13" t="s">
        <v>1</v>
      </c>
    </row>
    <row r="42" spans="1:6">
      <c r="A42" s="57" t="s">
        <v>75</v>
      </c>
      <c r="B42" s="8" t="s">
        <v>58</v>
      </c>
      <c r="C42" s="57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57" t="s">
        <v>76</v>
      </c>
      <c r="B43" s="8" t="s">
        <v>60</v>
      </c>
      <c r="C43" s="57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58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58" t="s">
        <v>80</v>
      </c>
      <c r="C45" s="59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34" t="s">
        <v>86</v>
      </c>
      <c r="C49" s="134"/>
      <c r="D49" s="134"/>
      <c r="E49" s="134"/>
      <c r="F49" s="134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31" t="s">
        <v>118</v>
      </c>
      <c r="F53" s="131"/>
      <c r="G53" s="131"/>
      <c r="H53" s="131"/>
      <c r="I53" s="131"/>
    </row>
    <row r="54" spans="1:9" ht="30.75" customHeight="1">
      <c r="A54" s="64"/>
      <c r="B54" s="64"/>
      <c r="C54" s="64"/>
      <c r="D54" s="64"/>
      <c r="E54" s="131" t="s">
        <v>194</v>
      </c>
      <c r="F54" s="131"/>
      <c r="G54" s="131"/>
      <c r="H54" s="131"/>
      <c r="I54" s="131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27" t="s">
        <v>106</v>
      </c>
      <c r="B57" s="127"/>
      <c r="C57" s="127"/>
      <c r="D57" s="127"/>
      <c r="E57" s="127"/>
      <c r="F57" s="127"/>
      <c r="G57" s="127"/>
      <c r="H57" s="127"/>
      <c r="I57" s="127"/>
    </row>
    <row r="58" spans="1:9">
      <c r="A58" s="120" t="s">
        <v>131</v>
      </c>
      <c r="B58" s="120"/>
      <c r="C58" s="120"/>
      <c r="D58" s="120"/>
      <c r="E58" s="120"/>
      <c r="F58" s="120"/>
      <c r="G58" s="120"/>
      <c r="H58" s="120"/>
      <c r="I58" s="120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52.5" customHeight="1">
      <c r="A60" s="128" t="s">
        <v>107</v>
      </c>
      <c r="B60" s="128" t="s">
        <v>6</v>
      </c>
      <c r="C60" s="128" t="s">
        <v>7</v>
      </c>
      <c r="D60" s="128" t="s">
        <v>200</v>
      </c>
      <c r="E60" s="128"/>
      <c r="F60" s="128" t="s">
        <v>199</v>
      </c>
      <c r="G60" s="128"/>
      <c r="H60" s="128" t="s">
        <v>197</v>
      </c>
      <c r="I60" s="128"/>
    </row>
    <row r="61" spans="1:9" ht="28.5">
      <c r="A61" s="128"/>
      <c r="B61" s="128"/>
      <c r="C61" s="128"/>
      <c r="D61" s="65" t="s">
        <v>108</v>
      </c>
      <c r="E61" s="65" t="s">
        <v>109</v>
      </c>
      <c r="F61" s="65" t="s">
        <v>108</v>
      </c>
      <c r="G61" s="65" t="s">
        <v>109</v>
      </c>
      <c r="H61" s="65" t="s">
        <v>108</v>
      </c>
      <c r="I61" s="65" t="s">
        <v>109</v>
      </c>
    </row>
    <row r="62" spans="1:9">
      <c r="A62" s="66" t="s">
        <v>16</v>
      </c>
      <c r="B62" s="67" t="s">
        <v>111</v>
      </c>
      <c r="C62" s="66"/>
      <c r="D62" s="68"/>
      <c r="E62" s="68"/>
      <c r="F62" s="68"/>
      <c r="G62" s="68"/>
      <c r="H62" s="68"/>
      <c r="I62" s="68"/>
    </row>
    <row r="63" spans="1:9" ht="28.5">
      <c r="A63" s="115" t="s">
        <v>112</v>
      </c>
      <c r="B63" s="117" t="s">
        <v>113</v>
      </c>
      <c r="C63" s="115" t="s">
        <v>114</v>
      </c>
      <c r="D63" s="118">
        <v>28.43</v>
      </c>
      <c r="E63" s="118">
        <v>32.840621864552581</v>
      </c>
      <c r="F63" s="118">
        <v>32.840621864552581</v>
      </c>
      <c r="G63" s="118">
        <v>33.661596305397588</v>
      </c>
      <c r="H63" s="118">
        <v>33.661596305397588</v>
      </c>
      <c r="I63" s="118">
        <v>43.267530176407881</v>
      </c>
    </row>
    <row r="64" spans="1:9" ht="28.5">
      <c r="A64" s="115"/>
      <c r="B64" s="117" t="s">
        <v>115</v>
      </c>
      <c r="C64" s="115" t="s">
        <v>114</v>
      </c>
      <c r="D64" s="118" t="s">
        <v>1</v>
      </c>
      <c r="E64" s="118" t="s">
        <v>1</v>
      </c>
      <c r="F64" s="118" t="s">
        <v>1</v>
      </c>
      <c r="G64" s="118" t="s">
        <v>1</v>
      </c>
      <c r="H64" s="118" t="s">
        <v>1</v>
      </c>
      <c r="I64" s="118" t="s">
        <v>1</v>
      </c>
    </row>
    <row r="65" spans="1:9" ht="28.5">
      <c r="A65" s="115" t="s">
        <v>116</v>
      </c>
      <c r="B65" s="117" t="s">
        <v>117</v>
      </c>
      <c r="C65" s="115" t="s">
        <v>110</v>
      </c>
      <c r="D65" s="118">
        <v>176991.99</v>
      </c>
      <c r="E65" s="118">
        <v>185910.62309329779</v>
      </c>
      <c r="F65" s="118">
        <v>185910.62309329779</v>
      </c>
      <c r="G65" s="118">
        <v>195092.70999999996</v>
      </c>
      <c r="H65" s="118">
        <v>195092.70999999996</v>
      </c>
      <c r="I65" s="118">
        <v>207213.79979037997</v>
      </c>
    </row>
    <row r="66" spans="1:9">
      <c r="A66" s="71" t="s">
        <v>119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B49:F49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pageSetUpPr fitToPage="1"/>
  </sheetPr>
  <dimension ref="A1:I67"/>
  <sheetViews>
    <sheetView workbookViewId="0">
      <selection activeCell="D9" sqref="D9:F33"/>
    </sheetView>
  </sheetViews>
  <sheetFormatPr defaultRowHeight="15"/>
  <cols>
    <col min="1" max="1" width="5.85546875" customWidth="1"/>
    <col min="2" max="2" width="38.85546875" customWidth="1"/>
    <col min="3" max="3" width="9.85546875" customWidth="1"/>
    <col min="4" max="4" width="15.7109375" customWidth="1"/>
    <col min="5" max="5" width="15.85546875" customWidth="1"/>
    <col min="6" max="6" width="15.42578125" customWidth="1"/>
    <col min="7" max="7" width="14.42578125" customWidth="1"/>
    <col min="8" max="8" width="16.28515625" customWidth="1"/>
    <col min="9" max="9" width="15.7109375" customWidth="1"/>
  </cols>
  <sheetData>
    <row r="1" spans="1:6">
      <c r="D1" s="133" t="s">
        <v>4</v>
      </c>
      <c r="E1" s="133"/>
      <c r="F1" s="133"/>
    </row>
    <row r="2" spans="1:6" ht="36.75" customHeight="1">
      <c r="D2" s="134" t="s">
        <v>194</v>
      </c>
      <c r="E2" s="134"/>
      <c r="F2" s="134"/>
    </row>
    <row r="3" spans="1:6" ht="13.5" customHeight="1">
      <c r="A3" s="2"/>
      <c r="B3" s="2"/>
      <c r="C3" s="2"/>
      <c r="D3" s="2"/>
      <c r="E3" s="56"/>
      <c r="F3" s="56"/>
    </row>
    <row r="4" spans="1:6" ht="16.5" customHeight="1">
      <c r="A4" s="120" t="s">
        <v>92</v>
      </c>
      <c r="B4" s="120"/>
      <c r="C4" s="120"/>
      <c r="D4" s="120"/>
      <c r="E4" s="120"/>
      <c r="F4" s="120"/>
    </row>
    <row r="5" spans="1:6" ht="17.25" customHeight="1">
      <c r="A5" s="120" t="s">
        <v>102</v>
      </c>
      <c r="B5" s="120"/>
      <c r="C5" s="120"/>
      <c r="D5" s="120"/>
      <c r="E5" s="120"/>
      <c r="F5" s="120"/>
    </row>
    <row r="6" spans="1:6" ht="17.25" customHeight="1">
      <c r="A6" s="120" t="s">
        <v>88</v>
      </c>
      <c r="B6" s="120"/>
      <c r="C6" s="120"/>
      <c r="D6" s="120"/>
      <c r="E6" s="120"/>
      <c r="F6" s="120"/>
    </row>
    <row r="8" spans="1:6" ht="77.25" thickBot="1">
      <c r="A8" s="42" t="s">
        <v>0</v>
      </c>
      <c r="B8" s="42" t="s">
        <v>6</v>
      </c>
      <c r="C8" s="42" t="s">
        <v>7</v>
      </c>
      <c r="D8" s="42" t="s">
        <v>195</v>
      </c>
      <c r="E8" s="42" t="s">
        <v>196</v>
      </c>
      <c r="F8" s="42" t="s">
        <v>197</v>
      </c>
    </row>
    <row r="9" spans="1:6">
      <c r="A9" s="54" t="s">
        <v>8</v>
      </c>
      <c r="B9" s="5" t="s">
        <v>9</v>
      </c>
      <c r="C9" s="54" t="s">
        <v>10</v>
      </c>
      <c r="D9" s="36">
        <v>30.5</v>
      </c>
      <c r="E9" s="36">
        <v>30.5</v>
      </c>
      <c r="F9" s="6">
        <v>30.5</v>
      </c>
    </row>
    <row r="10" spans="1:6" ht="63.75">
      <c r="A10" s="57" t="s">
        <v>11</v>
      </c>
      <c r="B10" s="8" t="s">
        <v>12</v>
      </c>
      <c r="C10" s="57" t="s">
        <v>10</v>
      </c>
      <c r="D10" s="13">
        <v>24.698854166666667</v>
      </c>
      <c r="E10" s="13">
        <v>29.578125</v>
      </c>
      <c r="F10" s="9">
        <v>29.707083333333333</v>
      </c>
    </row>
    <row r="11" spans="1:6">
      <c r="A11" s="57" t="s">
        <v>13</v>
      </c>
      <c r="B11" s="8" t="s">
        <v>14</v>
      </c>
      <c r="C11" s="57" t="s">
        <v>15</v>
      </c>
      <c r="D11" s="13">
        <v>161.52422099999998</v>
      </c>
      <c r="E11" s="13">
        <v>187.1524</v>
      </c>
      <c r="F11" s="9">
        <v>193.97618999999997</v>
      </c>
    </row>
    <row r="12" spans="1:6">
      <c r="A12" s="57" t="s">
        <v>16</v>
      </c>
      <c r="B12" s="8" t="s">
        <v>17</v>
      </c>
      <c r="C12" s="57" t="s">
        <v>15</v>
      </c>
      <c r="D12" s="13">
        <v>158.21913224999997</v>
      </c>
      <c r="E12" s="13">
        <v>180.91040000000001</v>
      </c>
      <c r="F12" s="9">
        <v>187.01442749999995</v>
      </c>
    </row>
    <row r="13" spans="1:6">
      <c r="A13" s="57" t="s">
        <v>18</v>
      </c>
      <c r="B13" s="8" t="s">
        <v>19</v>
      </c>
      <c r="C13" s="57" t="s">
        <v>20</v>
      </c>
      <c r="D13" s="13" t="s">
        <v>1</v>
      </c>
      <c r="E13" s="13" t="s">
        <v>1</v>
      </c>
      <c r="F13" s="13" t="s">
        <v>1</v>
      </c>
    </row>
    <row r="14" spans="1:6">
      <c r="A14" s="57" t="s">
        <v>21</v>
      </c>
      <c r="B14" s="8" t="s">
        <v>22</v>
      </c>
      <c r="C14" s="5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58" t="s">
        <v>24</v>
      </c>
      <c r="C15" s="10" t="s">
        <v>25</v>
      </c>
      <c r="D15" s="13" t="s">
        <v>1</v>
      </c>
      <c r="E15" s="37">
        <v>70.604418682873003</v>
      </c>
      <c r="F15" s="12">
        <v>76.933007669557512</v>
      </c>
    </row>
    <row r="16" spans="1:6">
      <c r="A16" s="57" t="s">
        <v>26</v>
      </c>
      <c r="B16" s="8" t="s">
        <v>27</v>
      </c>
      <c r="C16" s="57" t="s">
        <v>25</v>
      </c>
      <c r="D16" s="13" t="s">
        <v>1</v>
      </c>
      <c r="E16" s="13">
        <v>6.0897328522479999</v>
      </c>
      <c r="F16" s="9">
        <v>8.0916523852798914</v>
      </c>
    </row>
    <row r="17" spans="1:6" ht="16.5" customHeight="1">
      <c r="A17" s="57" t="s">
        <v>28</v>
      </c>
      <c r="B17" s="8" t="s">
        <v>29</v>
      </c>
      <c r="C17" s="57" t="s">
        <v>25</v>
      </c>
      <c r="D17" s="13" t="s">
        <v>1</v>
      </c>
      <c r="E17" s="13">
        <v>64.514685830624998</v>
      </c>
      <c r="F17" s="9">
        <v>68.841355284277626</v>
      </c>
    </row>
    <row r="18" spans="1:6" ht="25.5">
      <c r="A18" s="57" t="s">
        <v>30</v>
      </c>
      <c r="B18" s="8" t="s">
        <v>31</v>
      </c>
      <c r="C18" s="57" t="s">
        <v>25</v>
      </c>
      <c r="D18" s="13" t="s">
        <v>1</v>
      </c>
      <c r="E18" s="13" t="s">
        <v>1</v>
      </c>
      <c r="F18" s="13" t="s">
        <v>1</v>
      </c>
    </row>
    <row r="19" spans="1:6">
      <c r="A19" s="57" t="s">
        <v>32</v>
      </c>
      <c r="B19" s="8" t="s">
        <v>33</v>
      </c>
      <c r="C19" s="57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5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57" t="s">
        <v>36</v>
      </c>
      <c r="B21" s="8" t="s">
        <v>37</v>
      </c>
      <c r="C21" s="57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5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5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58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58" t="s">
        <v>44</v>
      </c>
      <c r="C25" s="57"/>
      <c r="D25" s="13" t="s">
        <v>1</v>
      </c>
      <c r="E25" s="13" t="s">
        <v>1</v>
      </c>
      <c r="F25" s="13" t="s">
        <v>1</v>
      </c>
    </row>
    <row r="26" spans="1:6">
      <c r="A26" s="57" t="s">
        <v>45</v>
      </c>
      <c r="B26" s="8" t="s">
        <v>46</v>
      </c>
      <c r="C26" s="5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57" t="s">
        <v>48</v>
      </c>
      <c r="B27" s="8" t="s">
        <v>49</v>
      </c>
      <c r="C27" s="5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57" t="s">
        <v>51</v>
      </c>
      <c r="B28" s="8" t="s">
        <v>52</v>
      </c>
      <c r="C28" s="5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58" t="s">
        <v>54</v>
      </c>
      <c r="C29" s="10" t="s">
        <v>25</v>
      </c>
      <c r="D29" s="13" t="s">
        <v>1</v>
      </c>
      <c r="E29" s="37">
        <v>70.604418682873003</v>
      </c>
      <c r="F29" s="12">
        <v>76.933007669557512</v>
      </c>
    </row>
    <row r="30" spans="1:6">
      <c r="A30" s="20" t="s">
        <v>55</v>
      </c>
      <c r="B30" s="21" t="s">
        <v>56</v>
      </c>
      <c r="C30" s="57" t="s">
        <v>25</v>
      </c>
      <c r="D30" s="13" t="s">
        <v>1</v>
      </c>
      <c r="E30" s="13">
        <v>6.0897328522479999</v>
      </c>
      <c r="F30" s="9">
        <v>8.0916523852798914</v>
      </c>
    </row>
    <row r="31" spans="1:6">
      <c r="A31" s="20" t="s">
        <v>57</v>
      </c>
      <c r="B31" s="8" t="s">
        <v>58</v>
      </c>
      <c r="C31" s="57" t="s">
        <v>25</v>
      </c>
      <c r="D31" s="13" t="s">
        <v>1</v>
      </c>
      <c r="E31" s="13">
        <v>64.514685830624998</v>
      </c>
      <c r="F31" s="9">
        <v>68.841355284277626</v>
      </c>
    </row>
    <row r="32" spans="1:6" ht="25.5">
      <c r="A32" s="20" t="s">
        <v>59</v>
      </c>
      <c r="B32" s="8" t="s">
        <v>60</v>
      </c>
      <c r="C32" s="57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58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57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57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58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57" t="s">
        <v>69</v>
      </c>
      <c r="B37" s="21" t="s">
        <v>56</v>
      </c>
      <c r="C37" s="57" t="s">
        <v>25</v>
      </c>
      <c r="D37" s="13" t="s">
        <v>1</v>
      </c>
      <c r="E37" s="13" t="s">
        <v>1</v>
      </c>
      <c r="F37" s="13" t="s">
        <v>1</v>
      </c>
    </row>
    <row r="38" spans="1:6">
      <c r="A38" s="57" t="s">
        <v>70</v>
      </c>
      <c r="B38" s="8" t="s">
        <v>58</v>
      </c>
      <c r="C38" s="57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57" t="s">
        <v>71</v>
      </c>
      <c r="B39" s="8" t="s">
        <v>60</v>
      </c>
      <c r="C39" s="57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58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57" t="s">
        <v>74</v>
      </c>
      <c r="B41" s="21" t="s">
        <v>56</v>
      </c>
      <c r="C41" s="57" t="s">
        <v>25</v>
      </c>
      <c r="D41" s="13" t="s">
        <v>1</v>
      </c>
      <c r="E41" s="13" t="s">
        <v>1</v>
      </c>
      <c r="F41" s="13" t="s">
        <v>1</v>
      </c>
    </row>
    <row r="42" spans="1:6">
      <c r="A42" s="57" t="s">
        <v>75</v>
      </c>
      <c r="B42" s="8" t="s">
        <v>58</v>
      </c>
      <c r="C42" s="57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57" t="s">
        <v>76</v>
      </c>
      <c r="B43" s="8" t="s">
        <v>60</v>
      </c>
      <c r="C43" s="57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58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58" t="s">
        <v>80</v>
      </c>
      <c r="C45" s="59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34" t="s">
        <v>86</v>
      </c>
      <c r="C49" s="134"/>
      <c r="D49" s="134"/>
      <c r="E49" s="134"/>
      <c r="F49" s="134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>
      <c r="A53" s="27"/>
      <c r="B53" s="27"/>
    </row>
    <row r="54" spans="1:9" ht="15.75">
      <c r="A54" s="64"/>
      <c r="B54" s="64"/>
      <c r="C54" s="64"/>
      <c r="D54" s="64"/>
      <c r="E54" s="131" t="s">
        <v>118</v>
      </c>
      <c r="F54" s="131"/>
      <c r="G54" s="131"/>
      <c r="H54" s="131"/>
      <c r="I54" s="131"/>
    </row>
    <row r="55" spans="1:9" ht="24.75" customHeight="1">
      <c r="A55" s="64"/>
      <c r="B55" s="64"/>
      <c r="C55" s="64"/>
      <c r="D55" s="64"/>
      <c r="E55" s="131" t="s">
        <v>194</v>
      </c>
      <c r="F55" s="131"/>
      <c r="G55" s="131"/>
      <c r="H55" s="131"/>
      <c r="I55" s="131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5.75">
      <c r="A57" s="64"/>
      <c r="B57" s="64"/>
      <c r="C57" s="64"/>
      <c r="D57" s="64"/>
      <c r="E57" s="64"/>
      <c r="F57" s="64"/>
      <c r="G57" s="64"/>
      <c r="H57" s="64"/>
      <c r="I57" s="64"/>
    </row>
    <row r="58" spans="1:9" ht="16.5">
      <c r="A58" s="127" t="s">
        <v>106</v>
      </c>
      <c r="B58" s="127"/>
      <c r="C58" s="127"/>
      <c r="D58" s="127"/>
      <c r="E58" s="127"/>
      <c r="F58" s="127"/>
      <c r="G58" s="127"/>
      <c r="H58" s="127"/>
      <c r="I58" s="127"/>
    </row>
    <row r="59" spans="1:9">
      <c r="A59" s="120" t="s">
        <v>130</v>
      </c>
      <c r="B59" s="120"/>
      <c r="C59" s="120"/>
      <c r="D59" s="120"/>
      <c r="E59" s="120"/>
      <c r="F59" s="120"/>
      <c r="G59" s="120"/>
      <c r="H59" s="120"/>
      <c r="I59" s="120"/>
    </row>
    <row r="60" spans="1:9" ht="15.75">
      <c r="A60" s="64"/>
      <c r="B60" s="64"/>
      <c r="C60" s="64"/>
      <c r="D60" s="64"/>
      <c r="E60" s="64"/>
      <c r="F60" s="64"/>
      <c r="G60" s="64"/>
      <c r="H60" s="64"/>
      <c r="I60" s="64"/>
    </row>
    <row r="61" spans="1:9" ht="42.75" customHeight="1">
      <c r="A61" s="128" t="s">
        <v>107</v>
      </c>
      <c r="B61" s="128" t="s">
        <v>6</v>
      </c>
      <c r="C61" s="128" t="s">
        <v>7</v>
      </c>
      <c r="D61" s="128" t="s">
        <v>200</v>
      </c>
      <c r="E61" s="128"/>
      <c r="F61" s="128" t="s">
        <v>199</v>
      </c>
      <c r="G61" s="128"/>
      <c r="H61" s="128" t="s">
        <v>197</v>
      </c>
      <c r="I61" s="128"/>
    </row>
    <row r="62" spans="1:9" ht="28.5">
      <c r="A62" s="128"/>
      <c r="B62" s="128"/>
      <c r="C62" s="128"/>
      <c r="D62" s="65" t="s">
        <v>108</v>
      </c>
      <c r="E62" s="65" t="s">
        <v>109</v>
      </c>
      <c r="F62" s="65" t="s">
        <v>108</v>
      </c>
      <c r="G62" s="65" t="s">
        <v>109</v>
      </c>
      <c r="H62" s="65" t="s">
        <v>108</v>
      </c>
      <c r="I62" s="65" t="s">
        <v>109</v>
      </c>
    </row>
    <row r="63" spans="1:9">
      <c r="A63" s="66" t="s">
        <v>16</v>
      </c>
      <c r="B63" s="67" t="s">
        <v>111</v>
      </c>
      <c r="C63" s="66"/>
      <c r="D63" s="68"/>
      <c r="E63" s="68"/>
      <c r="F63" s="68"/>
      <c r="G63" s="68"/>
      <c r="H63" s="68"/>
      <c r="I63" s="68"/>
    </row>
    <row r="64" spans="1:9" ht="28.5">
      <c r="A64" s="115" t="s">
        <v>112</v>
      </c>
      <c r="B64" s="117" t="s">
        <v>113</v>
      </c>
      <c r="C64" s="66" t="s">
        <v>114</v>
      </c>
      <c r="D64" s="118">
        <v>28.43</v>
      </c>
      <c r="E64" s="118">
        <v>32.840621864552581</v>
      </c>
      <c r="F64" s="118">
        <v>32.840621864552581</v>
      </c>
      <c r="G64" s="118">
        <v>33.661596305397588</v>
      </c>
      <c r="H64" s="118">
        <v>33.661596305397588</v>
      </c>
      <c r="I64" s="118">
        <v>43.267530176407881</v>
      </c>
    </row>
    <row r="65" spans="1:9" ht="28.5">
      <c r="A65" s="115"/>
      <c r="B65" s="117" t="s">
        <v>115</v>
      </c>
      <c r="C65" s="66" t="s">
        <v>114</v>
      </c>
      <c r="D65" s="118" t="s">
        <v>1</v>
      </c>
      <c r="E65" s="118" t="s">
        <v>1</v>
      </c>
      <c r="F65" s="118" t="s">
        <v>1</v>
      </c>
      <c r="G65" s="118" t="s">
        <v>1</v>
      </c>
      <c r="H65" s="118" t="s">
        <v>1</v>
      </c>
      <c r="I65" s="118" t="s">
        <v>1</v>
      </c>
    </row>
    <row r="66" spans="1:9" ht="28.5">
      <c r="A66" s="115" t="s">
        <v>116</v>
      </c>
      <c r="B66" s="117" t="s">
        <v>117</v>
      </c>
      <c r="C66" s="66" t="s">
        <v>110</v>
      </c>
      <c r="D66" s="118">
        <v>164936.35</v>
      </c>
      <c r="E66" s="118">
        <v>173276.31881048327</v>
      </c>
      <c r="F66" s="118">
        <v>173276.31881048327</v>
      </c>
      <c r="G66" s="118">
        <v>181763.51</v>
      </c>
      <c r="H66" s="118">
        <v>181763.51</v>
      </c>
      <c r="I66" s="118">
        <v>193111.50619038002</v>
      </c>
    </row>
    <row r="67" spans="1:9">
      <c r="A67" s="71" t="s">
        <v>119</v>
      </c>
      <c r="B67" s="70"/>
      <c r="C67" s="70"/>
      <c r="D67" s="70"/>
      <c r="E67" s="70"/>
      <c r="F67" s="70"/>
      <c r="G67" s="70"/>
      <c r="H67" s="70"/>
      <c r="I67" s="70"/>
    </row>
  </sheetData>
  <mergeCells count="16">
    <mergeCell ref="E54:I54"/>
    <mergeCell ref="E55:I55"/>
    <mergeCell ref="A58:I58"/>
    <mergeCell ref="A61:A62"/>
    <mergeCell ref="B61:B62"/>
    <mergeCell ref="C61:C62"/>
    <mergeCell ref="D61:E61"/>
    <mergeCell ref="F61:G61"/>
    <mergeCell ref="H61:I61"/>
    <mergeCell ref="A59:I59"/>
    <mergeCell ref="B49:F49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I65"/>
  <sheetViews>
    <sheetView workbookViewId="0">
      <selection activeCell="D9" sqref="D9:F31"/>
    </sheetView>
  </sheetViews>
  <sheetFormatPr defaultRowHeight="15"/>
  <cols>
    <col min="1" max="1" width="5.85546875" customWidth="1"/>
    <col min="2" max="2" width="38.85546875" customWidth="1"/>
    <col min="4" max="4" width="13.42578125" customWidth="1"/>
    <col min="5" max="5" width="14" customWidth="1"/>
    <col min="6" max="6" width="15.42578125" customWidth="1"/>
    <col min="7" max="7" width="15.7109375" customWidth="1"/>
    <col min="8" max="8" width="16.7109375" customWidth="1"/>
    <col min="9" max="9" width="15.28515625" customWidth="1"/>
  </cols>
  <sheetData>
    <row r="1" spans="1:6">
      <c r="D1" s="133" t="s">
        <v>4</v>
      </c>
      <c r="E1" s="133"/>
      <c r="F1" s="133"/>
    </row>
    <row r="2" spans="1:6" ht="36.75" customHeight="1">
      <c r="D2" s="134" t="s">
        <v>194</v>
      </c>
      <c r="E2" s="134"/>
      <c r="F2" s="134"/>
    </row>
    <row r="3" spans="1:6" ht="13.5" customHeight="1">
      <c r="A3" s="2"/>
      <c r="B3" s="2"/>
      <c r="C3" s="2"/>
      <c r="D3" s="2"/>
      <c r="E3" s="56"/>
      <c r="F3" s="56"/>
    </row>
    <row r="4" spans="1:6" ht="16.5" customHeight="1">
      <c r="A4" s="120" t="s">
        <v>92</v>
      </c>
      <c r="B4" s="120"/>
      <c r="C4" s="120"/>
      <c r="D4" s="120"/>
      <c r="E4" s="120"/>
      <c r="F4" s="120"/>
    </row>
    <row r="5" spans="1:6" ht="17.25" customHeight="1">
      <c r="A5" s="120" t="s">
        <v>103</v>
      </c>
      <c r="B5" s="120"/>
      <c r="C5" s="120"/>
      <c r="D5" s="120"/>
      <c r="E5" s="120"/>
      <c r="F5" s="120"/>
    </row>
    <row r="6" spans="1:6" ht="17.25" customHeight="1">
      <c r="A6" s="120" t="s">
        <v>88</v>
      </c>
      <c r="B6" s="120"/>
      <c r="C6" s="120"/>
      <c r="D6" s="120"/>
      <c r="E6" s="120"/>
      <c r="F6" s="120"/>
    </row>
    <row r="8" spans="1:6" ht="102.75" thickBot="1">
      <c r="A8" s="42" t="s">
        <v>0</v>
      </c>
      <c r="B8" s="42" t="s">
        <v>6</v>
      </c>
      <c r="C8" s="42" t="s">
        <v>7</v>
      </c>
      <c r="D8" s="42" t="s">
        <v>195</v>
      </c>
      <c r="E8" s="42" t="s">
        <v>196</v>
      </c>
      <c r="F8" s="42" t="s">
        <v>197</v>
      </c>
    </row>
    <row r="9" spans="1:6">
      <c r="A9" s="54" t="s">
        <v>8</v>
      </c>
      <c r="B9" s="5" t="s">
        <v>9</v>
      </c>
      <c r="C9" s="54" t="s">
        <v>10</v>
      </c>
      <c r="D9" s="36">
        <v>30.5</v>
      </c>
      <c r="E9" s="36">
        <v>30.5</v>
      </c>
      <c r="F9" s="6">
        <v>30.5</v>
      </c>
    </row>
    <row r="10" spans="1:6" ht="63.75">
      <c r="A10" s="57" t="s">
        <v>11</v>
      </c>
      <c r="B10" s="8" t="s">
        <v>12</v>
      </c>
      <c r="C10" s="57" t="s">
        <v>10</v>
      </c>
      <c r="D10" s="13">
        <v>24.698854166666667</v>
      </c>
      <c r="E10" s="13">
        <v>29.578125</v>
      </c>
      <c r="F10" s="9">
        <v>29.707083333333333</v>
      </c>
    </row>
    <row r="11" spans="1:6">
      <c r="A11" s="57" t="s">
        <v>13</v>
      </c>
      <c r="B11" s="8" t="s">
        <v>14</v>
      </c>
      <c r="C11" s="57" t="s">
        <v>15</v>
      </c>
      <c r="D11" s="13">
        <v>161.52422099999998</v>
      </c>
      <c r="E11" s="13">
        <v>187.1524</v>
      </c>
      <c r="F11" s="9">
        <v>193.97618999999997</v>
      </c>
    </row>
    <row r="12" spans="1:6">
      <c r="A12" s="57" t="s">
        <v>16</v>
      </c>
      <c r="B12" s="8" t="s">
        <v>17</v>
      </c>
      <c r="C12" s="57" t="s">
        <v>15</v>
      </c>
      <c r="D12" s="13">
        <v>158.21913224999997</v>
      </c>
      <c r="E12" s="13">
        <v>180.91040000000001</v>
      </c>
      <c r="F12" s="9">
        <v>187.01442749999995</v>
      </c>
    </row>
    <row r="13" spans="1:6">
      <c r="A13" s="57" t="s">
        <v>18</v>
      </c>
      <c r="B13" s="8" t="s">
        <v>19</v>
      </c>
      <c r="C13" s="57" t="s">
        <v>20</v>
      </c>
      <c r="D13" s="13" t="s">
        <v>1</v>
      </c>
      <c r="E13" s="13" t="s">
        <v>1</v>
      </c>
      <c r="F13" s="13" t="s">
        <v>1</v>
      </c>
    </row>
    <row r="14" spans="1:6">
      <c r="A14" s="57" t="s">
        <v>21</v>
      </c>
      <c r="B14" s="8" t="s">
        <v>22</v>
      </c>
      <c r="C14" s="5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58" t="s">
        <v>24</v>
      </c>
      <c r="C15" s="10" t="s">
        <v>25</v>
      </c>
      <c r="D15" s="13" t="s">
        <v>1</v>
      </c>
      <c r="E15" s="37">
        <v>72.647488624123028</v>
      </c>
      <c r="F15" s="12">
        <v>79.103999936395724</v>
      </c>
    </row>
    <row r="16" spans="1:6">
      <c r="A16" s="57" t="s">
        <v>26</v>
      </c>
      <c r="B16" s="8" t="s">
        <v>27</v>
      </c>
      <c r="C16" s="57" t="s">
        <v>25</v>
      </c>
      <c r="D16" s="13" t="s">
        <v>1</v>
      </c>
      <c r="E16" s="13">
        <v>6.0897328522479999</v>
      </c>
      <c r="F16" s="9">
        <v>8.0916523852798914</v>
      </c>
    </row>
    <row r="17" spans="1:6" ht="16.5" customHeight="1">
      <c r="A17" s="57" t="s">
        <v>28</v>
      </c>
      <c r="B17" s="8" t="s">
        <v>29</v>
      </c>
      <c r="C17" s="57" t="s">
        <v>25</v>
      </c>
      <c r="D17" s="13" t="s">
        <v>1</v>
      </c>
      <c r="E17" s="13">
        <v>66.557755771875023</v>
      </c>
      <c r="F17" s="9">
        <v>71.012347551115838</v>
      </c>
    </row>
    <row r="18" spans="1:6" ht="25.5">
      <c r="A18" s="57" t="s">
        <v>30</v>
      </c>
      <c r="B18" s="8" t="s">
        <v>31</v>
      </c>
      <c r="C18" s="57" t="s">
        <v>25</v>
      </c>
      <c r="D18" s="13" t="s">
        <v>1</v>
      </c>
      <c r="E18" s="13" t="s">
        <v>1</v>
      </c>
      <c r="F18" s="13" t="s">
        <v>1</v>
      </c>
    </row>
    <row r="19" spans="1:6">
      <c r="A19" s="57" t="s">
        <v>32</v>
      </c>
      <c r="B19" s="8" t="s">
        <v>33</v>
      </c>
      <c r="C19" s="57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5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57" t="s">
        <v>36</v>
      </c>
      <c r="B21" s="8" t="s">
        <v>37</v>
      </c>
      <c r="C21" s="57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5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5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58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58" t="s">
        <v>44</v>
      </c>
      <c r="C25" s="57"/>
      <c r="D25" s="13" t="s">
        <v>1</v>
      </c>
      <c r="E25" s="13" t="s">
        <v>1</v>
      </c>
      <c r="F25" s="13" t="s">
        <v>1</v>
      </c>
    </row>
    <row r="26" spans="1:6">
      <c r="A26" s="57" t="s">
        <v>45</v>
      </c>
      <c r="B26" s="8" t="s">
        <v>46</v>
      </c>
      <c r="C26" s="5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57" t="s">
        <v>48</v>
      </c>
      <c r="B27" s="8" t="s">
        <v>49</v>
      </c>
      <c r="C27" s="5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57" t="s">
        <v>51</v>
      </c>
      <c r="B28" s="8" t="s">
        <v>52</v>
      </c>
      <c r="C28" s="5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58" t="s">
        <v>54</v>
      </c>
      <c r="C29" s="10" t="s">
        <v>25</v>
      </c>
      <c r="D29" s="13" t="s">
        <v>1</v>
      </c>
      <c r="E29" s="37">
        <v>72.647488624123028</v>
      </c>
      <c r="F29" s="12">
        <v>79.103999936395724</v>
      </c>
    </row>
    <row r="30" spans="1:6">
      <c r="A30" s="20" t="s">
        <v>55</v>
      </c>
      <c r="B30" s="21" t="s">
        <v>56</v>
      </c>
      <c r="C30" s="57" t="s">
        <v>25</v>
      </c>
      <c r="D30" s="13" t="s">
        <v>1</v>
      </c>
      <c r="E30" s="13">
        <v>6.0897328522479999</v>
      </c>
      <c r="F30" s="9">
        <v>8.0916523852798914</v>
      </c>
    </row>
    <row r="31" spans="1:6">
      <c r="A31" s="20" t="s">
        <v>57</v>
      </c>
      <c r="B31" s="8" t="s">
        <v>58</v>
      </c>
      <c r="C31" s="57" t="s">
        <v>25</v>
      </c>
      <c r="D31" s="13" t="s">
        <v>1</v>
      </c>
      <c r="E31" s="13">
        <v>66.557755771875023</v>
      </c>
      <c r="F31" s="9">
        <v>71.012347551115838</v>
      </c>
    </row>
    <row r="32" spans="1:6" ht="25.5">
      <c r="A32" s="20" t="s">
        <v>59</v>
      </c>
      <c r="B32" s="8" t="s">
        <v>60</v>
      </c>
      <c r="C32" s="57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58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57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57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58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57" t="s">
        <v>69</v>
      </c>
      <c r="B37" s="21" t="s">
        <v>56</v>
      </c>
      <c r="C37" s="57" t="s">
        <v>25</v>
      </c>
      <c r="D37" s="13" t="s">
        <v>1</v>
      </c>
      <c r="E37" s="13" t="s">
        <v>1</v>
      </c>
      <c r="F37" s="13" t="s">
        <v>1</v>
      </c>
    </row>
    <row r="38" spans="1:6">
      <c r="A38" s="57" t="s">
        <v>70</v>
      </c>
      <c r="B38" s="8" t="s">
        <v>58</v>
      </c>
      <c r="C38" s="57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57" t="s">
        <v>71</v>
      </c>
      <c r="B39" s="8" t="s">
        <v>60</v>
      </c>
      <c r="C39" s="57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58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57" t="s">
        <v>74</v>
      </c>
      <c r="B41" s="21" t="s">
        <v>56</v>
      </c>
      <c r="C41" s="57" t="s">
        <v>25</v>
      </c>
      <c r="D41" s="13" t="s">
        <v>1</v>
      </c>
      <c r="E41" s="13" t="s">
        <v>1</v>
      </c>
      <c r="F41" s="13" t="s">
        <v>1</v>
      </c>
    </row>
    <row r="42" spans="1:6">
      <c r="A42" s="57" t="s">
        <v>75</v>
      </c>
      <c r="B42" s="8" t="s">
        <v>58</v>
      </c>
      <c r="C42" s="57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57" t="s">
        <v>76</v>
      </c>
      <c r="B43" s="8" t="s">
        <v>60</v>
      </c>
      <c r="C43" s="57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58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58" t="s">
        <v>80</v>
      </c>
      <c r="C45" s="59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34" t="s">
        <v>86</v>
      </c>
      <c r="C49" s="134"/>
      <c r="D49" s="134"/>
      <c r="E49" s="134"/>
      <c r="F49" s="134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31" t="s">
        <v>118</v>
      </c>
      <c r="F52" s="131"/>
      <c r="G52" s="131"/>
      <c r="H52" s="131"/>
      <c r="I52" s="131"/>
    </row>
    <row r="53" spans="1:9" ht="28.5" customHeight="1">
      <c r="A53" s="64"/>
      <c r="B53" s="64"/>
      <c r="C53" s="64"/>
      <c r="D53" s="64"/>
      <c r="E53" s="131" t="s">
        <v>194</v>
      </c>
      <c r="F53" s="131"/>
      <c r="G53" s="131"/>
      <c r="H53" s="131"/>
      <c r="I53" s="131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27" t="s">
        <v>106</v>
      </c>
      <c r="B56" s="127"/>
      <c r="C56" s="127"/>
      <c r="D56" s="127"/>
      <c r="E56" s="127"/>
      <c r="F56" s="127"/>
      <c r="G56" s="127"/>
      <c r="H56" s="127"/>
      <c r="I56" s="127"/>
    </row>
    <row r="57" spans="1:9" ht="15.75" customHeight="1">
      <c r="A57" s="120" t="s">
        <v>129</v>
      </c>
      <c r="B57" s="120"/>
      <c r="C57" s="120"/>
      <c r="D57" s="120"/>
      <c r="E57" s="120"/>
      <c r="F57" s="120"/>
      <c r="G57" s="120"/>
      <c r="H57" s="120"/>
      <c r="I57" s="120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8.75" customHeight="1">
      <c r="A59" s="128" t="s">
        <v>107</v>
      </c>
      <c r="B59" s="128" t="s">
        <v>6</v>
      </c>
      <c r="C59" s="128" t="s">
        <v>7</v>
      </c>
      <c r="D59" s="128" t="s">
        <v>200</v>
      </c>
      <c r="E59" s="128"/>
      <c r="F59" s="128" t="s">
        <v>199</v>
      </c>
      <c r="G59" s="128"/>
      <c r="H59" s="128" t="s">
        <v>197</v>
      </c>
      <c r="I59" s="128"/>
    </row>
    <row r="60" spans="1:9" ht="28.5">
      <c r="A60" s="128"/>
      <c r="B60" s="128"/>
      <c r="C60" s="128"/>
      <c r="D60" s="65" t="s">
        <v>108</v>
      </c>
      <c r="E60" s="65" t="s">
        <v>109</v>
      </c>
      <c r="F60" s="65" t="s">
        <v>108</v>
      </c>
      <c r="G60" s="65" t="s">
        <v>109</v>
      </c>
      <c r="H60" s="65" t="s">
        <v>108</v>
      </c>
      <c r="I60" s="65" t="s">
        <v>109</v>
      </c>
    </row>
    <row r="61" spans="1:9">
      <c r="A61" s="66" t="s">
        <v>16</v>
      </c>
      <c r="B61" s="67" t="s">
        <v>111</v>
      </c>
      <c r="C61" s="66"/>
      <c r="D61" s="68"/>
      <c r="E61" s="68"/>
      <c r="F61" s="68"/>
      <c r="G61" s="68"/>
      <c r="H61" s="68"/>
      <c r="I61" s="68"/>
    </row>
    <row r="62" spans="1:9" ht="28.5">
      <c r="A62" s="115" t="s">
        <v>112</v>
      </c>
      <c r="B62" s="117" t="s">
        <v>113</v>
      </c>
      <c r="C62" s="115" t="s">
        <v>114</v>
      </c>
      <c r="D62" s="118">
        <v>28.43</v>
      </c>
      <c r="E62" s="118">
        <v>32.840621864552581</v>
      </c>
      <c r="F62" s="118">
        <v>32.840621864552581</v>
      </c>
      <c r="G62" s="118">
        <v>33.661596305397588</v>
      </c>
      <c r="H62" s="118">
        <v>33.661596305397588</v>
      </c>
      <c r="I62" s="118">
        <v>43.267530176407881</v>
      </c>
    </row>
    <row r="63" spans="1:9" ht="28.5">
      <c r="A63" s="115"/>
      <c r="B63" s="117" t="s">
        <v>115</v>
      </c>
      <c r="C63" s="115" t="s">
        <v>114</v>
      </c>
      <c r="D63" s="118" t="s">
        <v>1</v>
      </c>
      <c r="E63" s="118" t="s">
        <v>1</v>
      </c>
      <c r="F63" s="118" t="s">
        <v>1</v>
      </c>
      <c r="G63" s="118" t="s">
        <v>1</v>
      </c>
      <c r="H63" s="118" t="s">
        <v>1</v>
      </c>
      <c r="I63" s="118" t="s">
        <v>1</v>
      </c>
    </row>
    <row r="64" spans="1:9" ht="28.5">
      <c r="A64" s="115" t="s">
        <v>116</v>
      </c>
      <c r="B64" s="117" t="s">
        <v>117</v>
      </c>
      <c r="C64" s="115" t="s">
        <v>110</v>
      </c>
      <c r="D64" s="118">
        <v>170142.51</v>
      </c>
      <c r="E64" s="118">
        <v>178732.37204832456</v>
      </c>
      <c r="F64" s="118">
        <v>178732.37204832456</v>
      </c>
      <c r="G64" s="118">
        <v>187519.65000000002</v>
      </c>
      <c r="H64" s="118">
        <v>187519.65000000002</v>
      </c>
      <c r="I64" s="118">
        <v>199201.50231038005</v>
      </c>
    </row>
    <row r="65" spans="1:9">
      <c r="A65" s="71" t="s">
        <v>119</v>
      </c>
      <c r="B65" s="70"/>
      <c r="C65" s="70"/>
      <c r="D65" s="70"/>
      <c r="E65" s="70"/>
      <c r="F65" s="70"/>
      <c r="G65" s="70"/>
      <c r="H65" s="70"/>
      <c r="I65" s="70"/>
    </row>
  </sheetData>
  <mergeCells count="16"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  <mergeCell ref="B49:F49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I66"/>
  <sheetViews>
    <sheetView topLeftCell="A55" workbookViewId="0">
      <selection activeCell="D63" sqref="D63:I65"/>
    </sheetView>
  </sheetViews>
  <sheetFormatPr defaultRowHeight="15"/>
  <cols>
    <col min="1" max="1" width="5.85546875" customWidth="1"/>
    <col min="2" max="2" width="38.85546875" customWidth="1"/>
    <col min="3" max="3" width="10.42578125" customWidth="1"/>
    <col min="4" max="4" width="13.42578125" customWidth="1"/>
    <col min="5" max="5" width="14" customWidth="1"/>
    <col min="6" max="6" width="15.42578125" customWidth="1"/>
    <col min="7" max="7" width="15.140625" customWidth="1"/>
    <col min="8" max="8" width="14.7109375" customWidth="1"/>
    <col min="9" max="9" width="15.85546875" customWidth="1"/>
  </cols>
  <sheetData>
    <row r="1" spans="1:6">
      <c r="D1" s="133" t="s">
        <v>4</v>
      </c>
      <c r="E1" s="133"/>
      <c r="F1" s="133"/>
    </row>
    <row r="2" spans="1:6" ht="42" customHeight="1">
      <c r="D2" s="134" t="s">
        <v>194</v>
      </c>
      <c r="E2" s="134"/>
      <c r="F2" s="134"/>
    </row>
    <row r="3" spans="1:6" ht="13.5" customHeight="1">
      <c r="A3" s="2"/>
      <c r="B3" s="2"/>
      <c r="C3" s="2"/>
      <c r="D3" s="2"/>
      <c r="E3" s="3"/>
      <c r="F3" s="3"/>
    </row>
    <row r="4" spans="1:6" ht="16.5" customHeight="1">
      <c r="A4" s="120" t="s">
        <v>92</v>
      </c>
      <c r="B4" s="120"/>
      <c r="C4" s="120"/>
      <c r="D4" s="120"/>
      <c r="E4" s="120"/>
      <c r="F4" s="120"/>
    </row>
    <row r="5" spans="1:6" ht="17.25" customHeight="1">
      <c r="A5" s="120" t="s">
        <v>3</v>
      </c>
      <c r="B5" s="120"/>
      <c r="C5" s="120"/>
      <c r="D5" s="120"/>
      <c r="E5" s="120"/>
      <c r="F5" s="120"/>
    </row>
    <row r="6" spans="1:6" ht="17.25" customHeight="1">
      <c r="A6" s="120" t="s">
        <v>88</v>
      </c>
      <c r="B6" s="120"/>
      <c r="C6" s="120"/>
      <c r="D6" s="120"/>
      <c r="E6" s="120"/>
      <c r="F6" s="120"/>
    </row>
    <row r="8" spans="1:6" ht="102.75" thickBot="1">
      <c r="A8" s="42" t="s">
        <v>0</v>
      </c>
      <c r="B8" s="42" t="s">
        <v>6</v>
      </c>
      <c r="C8" s="42" t="s">
        <v>7</v>
      </c>
      <c r="D8" s="42" t="s">
        <v>195</v>
      </c>
      <c r="E8" s="42" t="s">
        <v>196</v>
      </c>
      <c r="F8" s="42" t="s">
        <v>197</v>
      </c>
    </row>
    <row r="9" spans="1:6">
      <c r="A9" s="4" t="s">
        <v>8</v>
      </c>
      <c r="B9" s="5" t="s">
        <v>9</v>
      </c>
      <c r="C9" s="4" t="s">
        <v>10</v>
      </c>
      <c r="D9" s="36">
        <v>259</v>
      </c>
      <c r="E9" s="36">
        <v>259</v>
      </c>
      <c r="F9" s="36">
        <v>259</v>
      </c>
    </row>
    <row r="10" spans="1:6" ht="63.75">
      <c r="A10" s="7" t="s">
        <v>11</v>
      </c>
      <c r="B10" s="8" t="s">
        <v>12</v>
      </c>
      <c r="C10" s="7" t="s">
        <v>10</v>
      </c>
      <c r="D10" s="13">
        <v>216.30025000000001</v>
      </c>
      <c r="E10" s="13">
        <v>215.58858333333333</v>
      </c>
      <c r="F10" s="13">
        <v>215.95916666666668</v>
      </c>
    </row>
    <row r="11" spans="1:6">
      <c r="A11" s="7" t="s">
        <v>13</v>
      </c>
      <c r="B11" s="8" t="s">
        <v>14</v>
      </c>
      <c r="C11" s="7" t="s">
        <v>15</v>
      </c>
      <c r="D11" s="13">
        <v>1079.4814939999999</v>
      </c>
      <c r="E11" s="13">
        <v>1175.4701</v>
      </c>
      <c r="F11" s="13">
        <v>1595.2400000000002</v>
      </c>
    </row>
    <row r="12" spans="1:6">
      <c r="A12" s="7" t="s">
        <v>16</v>
      </c>
      <c r="B12" s="8" t="s">
        <v>17</v>
      </c>
      <c r="C12" s="7" t="s">
        <v>15</v>
      </c>
      <c r="D12" s="13">
        <v>1045.7876719999999</v>
      </c>
      <c r="E12" s="13">
        <v>1144.9471000000001</v>
      </c>
      <c r="F12" s="13">
        <v>1570.4141783162709</v>
      </c>
    </row>
    <row r="13" spans="1:6">
      <c r="A13" s="7" t="s">
        <v>18</v>
      </c>
      <c r="B13" s="8" t="s">
        <v>19</v>
      </c>
      <c r="C13" s="7" t="s">
        <v>20</v>
      </c>
      <c r="D13" s="13" t="s">
        <v>1</v>
      </c>
      <c r="E13" s="13" t="s">
        <v>1</v>
      </c>
      <c r="F13" s="13" t="s">
        <v>1</v>
      </c>
    </row>
    <row r="14" spans="1:6">
      <c r="A14" s="7" t="s">
        <v>21</v>
      </c>
      <c r="B14" s="8" t="s">
        <v>22</v>
      </c>
      <c r="C14" s="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v>512.21457376817727</v>
      </c>
      <c r="F15" s="37">
        <v>574.21216156731691</v>
      </c>
    </row>
    <row r="16" spans="1:6">
      <c r="A16" s="7" t="s">
        <v>26</v>
      </c>
      <c r="B16" s="8" t="s">
        <v>27</v>
      </c>
      <c r="C16" s="7" t="s">
        <v>25</v>
      </c>
      <c r="D16" s="13" t="s">
        <v>1</v>
      </c>
      <c r="E16" s="13">
        <v>45.477539963071528</v>
      </c>
      <c r="F16" s="13">
        <v>77.072992119934355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v>466.7370338051058</v>
      </c>
      <c r="F17" s="13">
        <v>497.13916944738259</v>
      </c>
    </row>
    <row r="18" spans="1:6" ht="25.5">
      <c r="A18" s="7" t="s">
        <v>30</v>
      </c>
      <c r="B18" s="8" t="s">
        <v>31</v>
      </c>
      <c r="C18" s="7" t="s">
        <v>25</v>
      </c>
      <c r="D18" s="13" t="s">
        <v>1</v>
      </c>
      <c r="E18" s="13" t="s">
        <v>1</v>
      </c>
      <c r="F18" s="13" t="s">
        <v>1</v>
      </c>
    </row>
    <row r="19" spans="1:6">
      <c r="A19" s="7" t="s">
        <v>32</v>
      </c>
      <c r="B19" s="8" t="s">
        <v>33</v>
      </c>
      <c r="C19" s="7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7" t="s">
        <v>36</v>
      </c>
      <c r="B21" s="8" t="s">
        <v>37</v>
      </c>
      <c r="C21" s="7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11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11" t="s">
        <v>44</v>
      </c>
      <c r="C25" s="7"/>
      <c r="D25" s="13" t="s">
        <v>1</v>
      </c>
      <c r="E25" s="13" t="s">
        <v>1</v>
      </c>
      <c r="F25" s="13" t="s">
        <v>1</v>
      </c>
    </row>
    <row r="26" spans="1:6">
      <c r="A26" s="7" t="s">
        <v>45</v>
      </c>
      <c r="B26" s="8" t="s">
        <v>46</v>
      </c>
      <c r="C26" s="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7" t="s">
        <v>51</v>
      </c>
      <c r="B28" s="8" t="s">
        <v>52</v>
      </c>
      <c r="C28" s="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11" t="s">
        <v>54</v>
      </c>
      <c r="C29" s="10" t="s">
        <v>25</v>
      </c>
      <c r="D29" s="13" t="s">
        <v>1</v>
      </c>
      <c r="E29" s="37">
        <v>512.21457376817727</v>
      </c>
      <c r="F29" s="37">
        <v>574.21216156731691</v>
      </c>
    </row>
    <row r="30" spans="1:6">
      <c r="A30" s="20" t="s">
        <v>55</v>
      </c>
      <c r="B30" s="21" t="s">
        <v>56</v>
      </c>
      <c r="C30" s="7" t="s">
        <v>25</v>
      </c>
      <c r="D30" s="13" t="s">
        <v>1</v>
      </c>
      <c r="E30" s="13">
        <v>45.477539963071528</v>
      </c>
      <c r="F30" s="13">
        <v>77.072992119934355</v>
      </c>
    </row>
    <row r="31" spans="1:6">
      <c r="A31" s="20" t="s">
        <v>57</v>
      </c>
      <c r="B31" s="8" t="s">
        <v>58</v>
      </c>
      <c r="C31" s="7" t="s">
        <v>25</v>
      </c>
      <c r="D31" s="13" t="s">
        <v>1</v>
      </c>
      <c r="E31" s="13">
        <v>466.7370338051058</v>
      </c>
      <c r="F31" s="13">
        <v>497.13916944738259</v>
      </c>
    </row>
    <row r="32" spans="1:6" ht="25.5">
      <c r="A32" s="20" t="s">
        <v>59</v>
      </c>
      <c r="B32" s="8" t="s">
        <v>60</v>
      </c>
      <c r="C32" s="7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7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7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7" t="s">
        <v>69</v>
      </c>
      <c r="B37" s="21" t="s">
        <v>56</v>
      </c>
      <c r="C37" s="7" t="s">
        <v>25</v>
      </c>
      <c r="D37" s="13" t="s">
        <v>1</v>
      </c>
      <c r="E37" s="13" t="s">
        <v>1</v>
      </c>
      <c r="F37" s="13" t="s">
        <v>1</v>
      </c>
    </row>
    <row r="38" spans="1:6">
      <c r="A38" s="7" t="s">
        <v>70</v>
      </c>
      <c r="B38" s="8" t="s">
        <v>58</v>
      </c>
      <c r="C38" s="7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7" t="s">
        <v>74</v>
      </c>
      <c r="B41" s="21" t="s">
        <v>56</v>
      </c>
      <c r="C41" s="7" t="s">
        <v>25</v>
      </c>
      <c r="D41" s="13" t="s">
        <v>1</v>
      </c>
      <c r="E41" s="13" t="s">
        <v>1</v>
      </c>
      <c r="F41" s="13" t="s">
        <v>1</v>
      </c>
    </row>
    <row r="42" spans="1:6">
      <c r="A42" s="7" t="s">
        <v>75</v>
      </c>
      <c r="B42" s="8" t="s">
        <v>58</v>
      </c>
      <c r="C42" s="7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11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34" t="s">
        <v>86</v>
      </c>
      <c r="C49" s="134"/>
      <c r="D49" s="134"/>
      <c r="E49" s="134"/>
      <c r="F49" s="134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31" t="s">
        <v>118</v>
      </c>
      <c r="F53" s="131"/>
      <c r="G53" s="131"/>
      <c r="H53" s="131"/>
      <c r="I53" s="131"/>
    </row>
    <row r="54" spans="1:9" ht="33.75" customHeight="1">
      <c r="A54" s="64"/>
      <c r="B54" s="64"/>
      <c r="C54" s="64"/>
      <c r="D54" s="64"/>
      <c r="E54" s="131" t="s">
        <v>194</v>
      </c>
      <c r="F54" s="131"/>
      <c r="G54" s="131"/>
      <c r="H54" s="131"/>
      <c r="I54" s="131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27" t="s">
        <v>106</v>
      </c>
      <c r="B57" s="127"/>
      <c r="C57" s="127"/>
      <c r="D57" s="127"/>
      <c r="E57" s="127"/>
      <c r="F57" s="127"/>
      <c r="G57" s="127"/>
      <c r="H57" s="127"/>
      <c r="I57" s="127"/>
    </row>
    <row r="58" spans="1:9" ht="15.75" customHeight="1">
      <c r="A58" s="120" t="s">
        <v>128</v>
      </c>
      <c r="B58" s="120"/>
      <c r="C58" s="120"/>
      <c r="D58" s="120"/>
      <c r="E58" s="120"/>
      <c r="F58" s="120"/>
      <c r="G58" s="120"/>
      <c r="H58" s="120"/>
      <c r="I58" s="120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55.5" customHeight="1">
      <c r="A60" s="128" t="s">
        <v>107</v>
      </c>
      <c r="B60" s="128" t="s">
        <v>6</v>
      </c>
      <c r="C60" s="128" t="s">
        <v>7</v>
      </c>
      <c r="D60" s="128" t="s">
        <v>200</v>
      </c>
      <c r="E60" s="128"/>
      <c r="F60" s="128" t="s">
        <v>199</v>
      </c>
      <c r="G60" s="128"/>
      <c r="H60" s="128" t="s">
        <v>197</v>
      </c>
      <c r="I60" s="128"/>
    </row>
    <row r="61" spans="1:9" ht="28.5">
      <c r="A61" s="128"/>
      <c r="B61" s="128"/>
      <c r="C61" s="128"/>
      <c r="D61" s="65" t="s">
        <v>108</v>
      </c>
      <c r="E61" s="65" t="s">
        <v>109</v>
      </c>
      <c r="F61" s="65" t="s">
        <v>108</v>
      </c>
      <c r="G61" s="65" t="s">
        <v>109</v>
      </c>
      <c r="H61" s="65" t="s">
        <v>108</v>
      </c>
      <c r="I61" s="65" t="s">
        <v>109</v>
      </c>
    </row>
    <row r="62" spans="1:9">
      <c r="A62" s="66" t="s">
        <v>16</v>
      </c>
      <c r="B62" s="67" t="s">
        <v>111</v>
      </c>
      <c r="C62" s="66"/>
      <c r="D62" s="68"/>
      <c r="E62" s="68"/>
      <c r="F62" s="68"/>
      <c r="G62" s="68"/>
      <c r="H62" s="68"/>
      <c r="I62" s="68"/>
    </row>
    <row r="63" spans="1:9" ht="28.5">
      <c r="A63" s="115" t="s">
        <v>112</v>
      </c>
      <c r="B63" s="117" t="s">
        <v>113</v>
      </c>
      <c r="C63" s="115" t="s">
        <v>114</v>
      </c>
      <c r="D63" s="118">
        <v>33.520000000000003</v>
      </c>
      <c r="E63" s="118">
        <v>38.194877891980049</v>
      </c>
      <c r="F63" s="118">
        <v>38.194877891980049</v>
      </c>
      <c r="G63" s="118">
        <v>39.72021062202046</v>
      </c>
      <c r="H63" s="118">
        <v>39.72021062202046</v>
      </c>
      <c r="I63" s="118">
        <v>49.078130587542603</v>
      </c>
    </row>
    <row r="64" spans="1:9" ht="28.5">
      <c r="A64" s="115"/>
      <c r="B64" s="117" t="s">
        <v>115</v>
      </c>
      <c r="C64" s="115" t="s">
        <v>114</v>
      </c>
      <c r="D64" s="118" t="s">
        <v>1</v>
      </c>
      <c r="E64" s="118" t="s">
        <v>1</v>
      </c>
      <c r="F64" s="118" t="s">
        <v>1</v>
      </c>
      <c r="G64" s="118" t="s">
        <v>1</v>
      </c>
      <c r="H64" s="118" t="s">
        <v>1</v>
      </c>
      <c r="I64" s="118" t="s">
        <v>1</v>
      </c>
    </row>
    <row r="65" spans="1:9" ht="28.5">
      <c r="A65" s="115" t="s">
        <v>116</v>
      </c>
      <c r="B65" s="117" t="s">
        <v>117</v>
      </c>
      <c r="C65" s="115" t="s">
        <v>110</v>
      </c>
      <c r="D65" s="118">
        <v>162535.4</v>
      </c>
      <c r="E65" s="118">
        <v>170820.70485244444</v>
      </c>
      <c r="F65" s="118">
        <v>170820.70485244444</v>
      </c>
      <c r="G65" s="118">
        <v>180411.93191086018</v>
      </c>
      <c r="H65" s="118">
        <v>180411.93191086018</v>
      </c>
      <c r="I65" s="118">
        <v>191833.78395120319</v>
      </c>
    </row>
    <row r="66" spans="1:9">
      <c r="A66" s="71" t="s">
        <v>119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D1:F1"/>
    <mergeCell ref="D2:F2"/>
    <mergeCell ref="B49:F49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view="pageBreakPreview" zoomScaleNormal="100" zoomScaleSheetLayoutView="100" workbookViewId="0">
      <pane xSplit="2" ySplit="7" topLeftCell="C45" activePane="bottomRight" state="frozen"/>
      <selection activeCell="D7" sqref="D7:F7"/>
      <selection pane="topRight" activeCell="D7" sqref="D7:F7"/>
      <selection pane="bottomLeft" activeCell="D7" sqref="D7:F7"/>
      <selection pane="bottomRight" activeCell="D8" sqref="D8:F30"/>
    </sheetView>
  </sheetViews>
  <sheetFormatPr defaultRowHeight="15"/>
  <cols>
    <col min="1" max="1" width="5.85546875" customWidth="1"/>
    <col min="2" max="2" width="38.85546875" customWidth="1"/>
    <col min="3" max="3" width="10.7109375" customWidth="1"/>
    <col min="4" max="4" width="17.42578125" customWidth="1"/>
    <col min="5" max="5" width="16.42578125" customWidth="1"/>
    <col min="6" max="6" width="15.42578125" customWidth="1"/>
    <col min="7" max="7" width="16" customWidth="1"/>
    <col min="8" max="8" width="17.28515625" customWidth="1"/>
    <col min="9" max="9" width="18.85546875" customWidth="1"/>
  </cols>
  <sheetData>
    <row r="1" spans="1:9">
      <c r="D1" s="133" t="s">
        <v>4</v>
      </c>
      <c r="E1" s="133"/>
      <c r="F1" s="133"/>
    </row>
    <row r="2" spans="1:9" ht="36.75" customHeight="1">
      <c r="D2" s="134" t="s">
        <v>194</v>
      </c>
      <c r="E2" s="134"/>
      <c r="F2" s="134"/>
    </row>
    <row r="3" spans="1:9" ht="13.5" customHeight="1">
      <c r="A3" s="2"/>
      <c r="B3" s="2"/>
      <c r="C3" s="2"/>
      <c r="D3" s="2"/>
      <c r="E3" s="73"/>
      <c r="F3" s="73"/>
    </row>
    <row r="4" spans="1:9" ht="16.5" customHeight="1">
      <c r="A4" s="120" t="s">
        <v>120</v>
      </c>
      <c r="B4" s="120"/>
      <c r="C4" s="120"/>
      <c r="D4" s="120"/>
      <c r="E4" s="120"/>
      <c r="F4" s="120"/>
    </row>
    <row r="5" spans="1:9" ht="17.25" customHeight="1">
      <c r="A5" s="120" t="s">
        <v>124</v>
      </c>
      <c r="B5" s="120"/>
      <c r="C5" s="120"/>
      <c r="D5" s="120"/>
      <c r="E5" s="120"/>
      <c r="F5" s="120"/>
    </row>
    <row r="7" spans="1:9" ht="64.5" thickBot="1">
      <c r="A7" s="42" t="s">
        <v>0</v>
      </c>
      <c r="B7" s="42" t="s">
        <v>6</v>
      </c>
      <c r="C7" s="42" t="s">
        <v>7</v>
      </c>
      <c r="D7" s="42" t="s">
        <v>195</v>
      </c>
      <c r="E7" s="42" t="s">
        <v>196</v>
      </c>
      <c r="F7" s="42" t="s">
        <v>197</v>
      </c>
    </row>
    <row r="8" spans="1:9">
      <c r="A8" s="54" t="s">
        <v>8</v>
      </c>
      <c r="B8" s="5" t="s">
        <v>9</v>
      </c>
      <c r="C8" s="54" t="s">
        <v>10</v>
      </c>
      <c r="D8" s="36">
        <v>1585.0444166666664</v>
      </c>
      <c r="E8" s="6">
        <v>1566.1</v>
      </c>
      <c r="F8" s="6">
        <v>1562.8999999999996</v>
      </c>
    </row>
    <row r="9" spans="1:9" ht="63.75">
      <c r="A9" s="74" t="s">
        <v>11</v>
      </c>
      <c r="B9" s="8" t="s">
        <v>12</v>
      </c>
      <c r="C9" s="74" t="s">
        <v>10</v>
      </c>
      <c r="D9" s="13">
        <v>1552.867083333334</v>
      </c>
      <c r="E9" s="13">
        <v>1535.5669999999998</v>
      </c>
      <c r="F9" s="13">
        <v>1531.1542500000003</v>
      </c>
      <c r="H9" s="78"/>
      <c r="I9" s="78"/>
    </row>
    <row r="10" spans="1:9">
      <c r="A10" s="74" t="s">
        <v>13</v>
      </c>
      <c r="B10" s="8" t="s">
        <v>14</v>
      </c>
      <c r="C10" s="74" t="s">
        <v>15</v>
      </c>
      <c r="D10" s="9">
        <v>7156.7390000000005</v>
      </c>
      <c r="E10" s="9">
        <v>6624.9148000000005</v>
      </c>
      <c r="F10" s="9">
        <v>6109.3289999999997</v>
      </c>
      <c r="H10" s="78"/>
      <c r="I10" s="78"/>
    </row>
    <row r="11" spans="1:9">
      <c r="A11" s="74" t="s">
        <v>16</v>
      </c>
      <c r="B11" s="8" t="s">
        <v>17</v>
      </c>
      <c r="C11" s="74" t="s">
        <v>15</v>
      </c>
      <c r="D11" s="9">
        <v>6999.8159999999998</v>
      </c>
      <c r="E11" s="9">
        <v>6540.9902000000002</v>
      </c>
      <c r="F11" s="9">
        <v>6020.5889999999999</v>
      </c>
    </row>
    <row r="12" spans="1:9">
      <c r="A12" s="74" t="s">
        <v>18</v>
      </c>
      <c r="B12" s="8" t="s">
        <v>19</v>
      </c>
      <c r="C12" s="74" t="s">
        <v>20</v>
      </c>
      <c r="D12" s="19">
        <v>0</v>
      </c>
      <c r="E12" s="19">
        <v>0</v>
      </c>
      <c r="F12" s="19">
        <v>0</v>
      </c>
    </row>
    <row r="13" spans="1:9">
      <c r="A13" s="74" t="s">
        <v>21</v>
      </c>
      <c r="B13" s="8" t="s">
        <v>22</v>
      </c>
      <c r="C13" s="74" t="s">
        <v>20</v>
      </c>
      <c r="D13" s="19">
        <v>0</v>
      </c>
      <c r="E13" s="19">
        <v>0</v>
      </c>
      <c r="F13" s="19">
        <v>0</v>
      </c>
    </row>
    <row r="14" spans="1:9" ht="25.5">
      <c r="A14" s="10" t="s">
        <v>23</v>
      </c>
      <c r="B14" s="75" t="s">
        <v>24</v>
      </c>
      <c r="C14" s="10" t="s">
        <v>25</v>
      </c>
      <c r="D14" s="19" t="s">
        <v>1</v>
      </c>
      <c r="E14" s="12">
        <v>2493.861214704807</v>
      </c>
      <c r="F14" s="12">
        <v>2660.3404669291681</v>
      </c>
    </row>
    <row r="15" spans="1:9">
      <c r="A15" s="10" t="s">
        <v>26</v>
      </c>
      <c r="B15" s="75" t="s">
        <v>27</v>
      </c>
      <c r="C15" s="74" t="s">
        <v>25</v>
      </c>
      <c r="D15" s="19" t="s">
        <v>1</v>
      </c>
      <c r="E15" s="9">
        <v>303.47680615409558</v>
      </c>
      <c r="F15" s="13">
        <v>334.36738769683313</v>
      </c>
    </row>
    <row r="16" spans="1:9" ht="25.5">
      <c r="A16" s="10" t="s">
        <v>28</v>
      </c>
      <c r="B16" s="75" t="s">
        <v>29</v>
      </c>
      <c r="C16" s="74" t="s">
        <v>25</v>
      </c>
      <c r="D16" s="19" t="s">
        <v>1</v>
      </c>
      <c r="E16" s="9">
        <v>2190.3844085507112</v>
      </c>
      <c r="F16" s="13">
        <v>2325.9730792323348</v>
      </c>
    </row>
    <row r="17" spans="1:9" ht="38.25">
      <c r="A17" s="10" t="s">
        <v>30</v>
      </c>
      <c r="B17" s="75" t="s">
        <v>31</v>
      </c>
      <c r="C17" s="74" t="s">
        <v>25</v>
      </c>
      <c r="D17" s="19" t="s">
        <v>1</v>
      </c>
      <c r="E17" s="19" t="s">
        <v>1</v>
      </c>
      <c r="F17" s="19" t="s">
        <v>1</v>
      </c>
    </row>
    <row r="18" spans="1:9">
      <c r="A18" s="74" t="s">
        <v>32</v>
      </c>
      <c r="B18" s="8" t="s">
        <v>33</v>
      </c>
      <c r="C18" s="74" t="s">
        <v>25</v>
      </c>
      <c r="D18" s="19" t="s">
        <v>1</v>
      </c>
      <c r="E18" s="19" t="s">
        <v>1</v>
      </c>
      <c r="F18" s="19" t="s">
        <v>1</v>
      </c>
    </row>
    <row r="19" spans="1:9" ht="25.5">
      <c r="A19" s="74"/>
      <c r="B19" s="8" t="s">
        <v>34</v>
      </c>
      <c r="C19" s="14" t="s">
        <v>35</v>
      </c>
      <c r="D19" s="19" t="s">
        <v>1</v>
      </c>
      <c r="E19" s="19" t="s">
        <v>1</v>
      </c>
      <c r="F19" s="19" t="s">
        <v>1</v>
      </c>
    </row>
    <row r="20" spans="1:9">
      <c r="A20" s="74" t="s">
        <v>36</v>
      </c>
      <c r="B20" s="8" t="s">
        <v>37</v>
      </c>
      <c r="C20" s="74" t="s">
        <v>25</v>
      </c>
      <c r="D20" s="19" t="s">
        <v>1</v>
      </c>
      <c r="E20" s="19" t="s">
        <v>1</v>
      </c>
      <c r="F20" s="19" t="s">
        <v>1</v>
      </c>
    </row>
    <row r="21" spans="1:9" ht="25.5">
      <c r="A21" s="74"/>
      <c r="B21" s="8" t="s">
        <v>38</v>
      </c>
      <c r="C21" s="14" t="s">
        <v>39</v>
      </c>
      <c r="D21" s="19" t="s">
        <v>1</v>
      </c>
      <c r="E21" s="19" t="s">
        <v>1</v>
      </c>
      <c r="F21" s="19" t="s">
        <v>1</v>
      </c>
    </row>
    <row r="22" spans="1:9" ht="25.5">
      <c r="A22" s="74"/>
      <c r="B22" s="8" t="s">
        <v>40</v>
      </c>
      <c r="C22" s="14"/>
      <c r="D22" s="19" t="s">
        <v>1</v>
      </c>
      <c r="E22" s="19" t="s">
        <v>1</v>
      </c>
      <c r="F22" s="19" t="s">
        <v>1</v>
      </c>
    </row>
    <row r="23" spans="1:9">
      <c r="A23" s="22" t="s">
        <v>41</v>
      </c>
      <c r="B23" s="75" t="s">
        <v>42</v>
      </c>
      <c r="C23" s="10" t="s">
        <v>25</v>
      </c>
      <c r="D23" s="19" t="s">
        <v>1</v>
      </c>
      <c r="E23" s="19" t="s">
        <v>1</v>
      </c>
      <c r="F23" s="19" t="s">
        <v>1</v>
      </c>
    </row>
    <row r="24" spans="1:9" ht="38.25">
      <c r="A24" s="22" t="s">
        <v>43</v>
      </c>
      <c r="B24" s="75" t="s">
        <v>44</v>
      </c>
      <c r="C24" s="74"/>
      <c r="D24" s="19" t="s">
        <v>1</v>
      </c>
      <c r="E24" s="19" t="s">
        <v>1</v>
      </c>
      <c r="F24" s="19" t="s">
        <v>1</v>
      </c>
    </row>
    <row r="25" spans="1:9">
      <c r="A25" s="74" t="s">
        <v>45</v>
      </c>
      <c r="B25" s="8" t="s">
        <v>46</v>
      </c>
      <c r="C25" s="74" t="s">
        <v>47</v>
      </c>
      <c r="D25" s="19" t="s">
        <v>1</v>
      </c>
      <c r="E25" s="19" t="s">
        <v>1</v>
      </c>
      <c r="F25" s="19" t="s">
        <v>1</v>
      </c>
    </row>
    <row r="26" spans="1:9" ht="25.5">
      <c r="A26" s="74" t="s">
        <v>48</v>
      </c>
      <c r="B26" s="8" t="s">
        <v>49</v>
      </c>
      <c r="C26" s="74" t="s">
        <v>50</v>
      </c>
      <c r="D26" s="19" t="s">
        <v>1</v>
      </c>
      <c r="E26" s="19" t="s">
        <v>1</v>
      </c>
      <c r="F26" s="19" t="s">
        <v>1</v>
      </c>
    </row>
    <row r="27" spans="1:9" ht="38.25">
      <c r="A27" s="74" t="s">
        <v>51</v>
      </c>
      <c r="B27" s="8" t="s">
        <v>52</v>
      </c>
      <c r="C27" s="74"/>
      <c r="D27" s="19" t="s">
        <v>1</v>
      </c>
      <c r="E27" s="19" t="s">
        <v>1</v>
      </c>
      <c r="F27" s="19" t="s">
        <v>1</v>
      </c>
    </row>
    <row r="28" spans="1:9">
      <c r="A28" s="10" t="s">
        <v>53</v>
      </c>
      <c r="B28" s="75" t="s">
        <v>54</v>
      </c>
      <c r="C28" s="10" t="s">
        <v>25</v>
      </c>
      <c r="D28" s="19" t="s">
        <v>1</v>
      </c>
      <c r="E28" s="12">
        <v>2493.861214704807</v>
      </c>
      <c r="F28" s="12">
        <v>2660.3404669291681</v>
      </c>
      <c r="H28" s="137"/>
      <c r="I28" s="137"/>
    </row>
    <row r="29" spans="1:9">
      <c r="A29" s="20" t="s">
        <v>55</v>
      </c>
      <c r="B29" s="21" t="s">
        <v>56</v>
      </c>
      <c r="C29" s="74" t="s">
        <v>25</v>
      </c>
      <c r="D29" s="19" t="s">
        <v>1</v>
      </c>
      <c r="E29" s="9">
        <v>303.47680615409558</v>
      </c>
      <c r="F29" s="9">
        <v>334.36738769683313</v>
      </c>
    </row>
    <row r="30" spans="1:9">
      <c r="A30" s="20" t="s">
        <v>57</v>
      </c>
      <c r="B30" s="8" t="s">
        <v>58</v>
      </c>
      <c r="C30" s="74" t="s">
        <v>25</v>
      </c>
      <c r="D30" s="19" t="s">
        <v>1</v>
      </c>
      <c r="E30" s="9">
        <v>2190.3844085507112</v>
      </c>
      <c r="F30" s="9">
        <v>2325.9730792323348</v>
      </c>
    </row>
    <row r="31" spans="1:9" ht="25.5">
      <c r="A31" s="20" t="s">
        <v>59</v>
      </c>
      <c r="B31" s="8" t="s">
        <v>60</v>
      </c>
      <c r="C31" s="74" t="s">
        <v>25</v>
      </c>
      <c r="D31" s="19" t="s">
        <v>1</v>
      </c>
      <c r="E31" s="19" t="s">
        <v>1</v>
      </c>
      <c r="F31" s="19" t="s">
        <v>1</v>
      </c>
    </row>
    <row r="32" spans="1:9" ht="25.5">
      <c r="A32" s="22" t="s">
        <v>61</v>
      </c>
      <c r="B32" s="75" t="s">
        <v>62</v>
      </c>
      <c r="C32" s="10" t="s">
        <v>25</v>
      </c>
      <c r="D32" s="19" t="s">
        <v>1</v>
      </c>
      <c r="E32" s="19" t="s">
        <v>1</v>
      </c>
      <c r="F32" s="19" t="s">
        <v>1</v>
      </c>
    </row>
    <row r="33" spans="1:6">
      <c r="A33" s="20" t="s">
        <v>63</v>
      </c>
      <c r="B33" s="23" t="s">
        <v>64</v>
      </c>
      <c r="C33" s="74" t="s">
        <v>25</v>
      </c>
      <c r="D33" s="19" t="s">
        <v>1</v>
      </c>
      <c r="E33" s="19" t="s">
        <v>1</v>
      </c>
      <c r="F33" s="19" t="s">
        <v>1</v>
      </c>
    </row>
    <row r="34" spans="1:6">
      <c r="A34" s="20" t="s">
        <v>65</v>
      </c>
      <c r="B34" s="23" t="s">
        <v>66</v>
      </c>
      <c r="C34" s="74" t="s">
        <v>25</v>
      </c>
      <c r="D34" s="19" t="s">
        <v>1</v>
      </c>
      <c r="E34" s="19" t="s">
        <v>1</v>
      </c>
      <c r="F34" s="19" t="s">
        <v>1</v>
      </c>
    </row>
    <row r="35" spans="1:6" ht="25.5">
      <c r="A35" s="22" t="s">
        <v>67</v>
      </c>
      <c r="B35" s="75" t="s">
        <v>68</v>
      </c>
      <c r="C35" s="10" t="s">
        <v>25</v>
      </c>
      <c r="D35" s="19" t="s">
        <v>1</v>
      </c>
      <c r="E35" s="19" t="s">
        <v>1</v>
      </c>
      <c r="F35" s="19" t="s">
        <v>1</v>
      </c>
    </row>
    <row r="36" spans="1:6">
      <c r="A36" s="74" t="s">
        <v>69</v>
      </c>
      <c r="B36" s="21" t="s">
        <v>56</v>
      </c>
      <c r="C36" s="74" t="s">
        <v>25</v>
      </c>
      <c r="D36" s="19" t="s">
        <v>1</v>
      </c>
      <c r="E36" s="19" t="s">
        <v>1</v>
      </c>
      <c r="F36" s="19" t="s">
        <v>1</v>
      </c>
    </row>
    <row r="37" spans="1:6">
      <c r="A37" s="74" t="s">
        <v>70</v>
      </c>
      <c r="B37" s="8" t="s">
        <v>58</v>
      </c>
      <c r="C37" s="74" t="s">
        <v>25</v>
      </c>
      <c r="D37" s="19" t="s">
        <v>1</v>
      </c>
      <c r="E37" s="19" t="s">
        <v>1</v>
      </c>
      <c r="F37" s="19" t="s">
        <v>1</v>
      </c>
    </row>
    <row r="38" spans="1:6" ht="25.5">
      <c r="A38" s="74" t="s">
        <v>71</v>
      </c>
      <c r="B38" s="8" t="s">
        <v>60</v>
      </c>
      <c r="C38" s="74" t="s">
        <v>25</v>
      </c>
      <c r="D38" s="19" t="s">
        <v>1</v>
      </c>
      <c r="E38" s="19" t="s">
        <v>1</v>
      </c>
      <c r="F38" s="19" t="s">
        <v>1</v>
      </c>
    </row>
    <row r="39" spans="1:6" ht="25.5">
      <c r="A39" s="22" t="s">
        <v>72</v>
      </c>
      <c r="B39" s="75" t="s">
        <v>73</v>
      </c>
      <c r="C39" s="10" t="s">
        <v>25</v>
      </c>
      <c r="D39" s="19" t="s">
        <v>1</v>
      </c>
      <c r="E39" s="19" t="s">
        <v>1</v>
      </c>
      <c r="F39" s="19" t="s">
        <v>1</v>
      </c>
    </row>
    <row r="40" spans="1:6">
      <c r="A40" s="74" t="s">
        <v>74</v>
      </c>
      <c r="B40" s="21" t="s">
        <v>56</v>
      </c>
      <c r="C40" s="74" t="s">
        <v>25</v>
      </c>
      <c r="D40" s="19" t="s">
        <v>1</v>
      </c>
      <c r="E40" s="19" t="s">
        <v>1</v>
      </c>
      <c r="F40" s="19" t="s">
        <v>1</v>
      </c>
    </row>
    <row r="41" spans="1:6">
      <c r="A41" s="74" t="s">
        <v>75</v>
      </c>
      <c r="B41" s="8" t="s">
        <v>58</v>
      </c>
      <c r="C41" s="74" t="s">
        <v>25</v>
      </c>
      <c r="D41" s="19" t="s">
        <v>1</v>
      </c>
      <c r="E41" s="19" t="s">
        <v>1</v>
      </c>
      <c r="F41" s="19" t="s">
        <v>1</v>
      </c>
    </row>
    <row r="42" spans="1:6" ht="25.5">
      <c r="A42" s="74" t="s">
        <v>76</v>
      </c>
      <c r="B42" s="8" t="s">
        <v>60</v>
      </c>
      <c r="C42" s="74" t="s">
        <v>25</v>
      </c>
      <c r="D42" s="19" t="s">
        <v>1</v>
      </c>
      <c r="E42" s="19" t="s">
        <v>1</v>
      </c>
      <c r="F42" s="19" t="s">
        <v>1</v>
      </c>
    </row>
    <row r="43" spans="1:6">
      <c r="A43" s="10" t="s">
        <v>77</v>
      </c>
      <c r="B43" s="75" t="s">
        <v>78</v>
      </c>
      <c r="C43" s="10" t="s">
        <v>25</v>
      </c>
      <c r="D43" s="19" t="s">
        <v>1</v>
      </c>
      <c r="E43" s="19" t="s">
        <v>1</v>
      </c>
      <c r="F43" s="19" t="s">
        <v>1</v>
      </c>
    </row>
    <row r="44" spans="1:6" ht="38.25">
      <c r="A44" s="25" t="s">
        <v>79</v>
      </c>
      <c r="B44" s="75" t="s">
        <v>80</v>
      </c>
      <c r="C44" s="76" t="s">
        <v>81</v>
      </c>
      <c r="D44" s="19" t="s">
        <v>1</v>
      </c>
      <c r="E44" s="19" t="s">
        <v>1</v>
      </c>
      <c r="F44" s="19" t="s">
        <v>1</v>
      </c>
    </row>
    <row r="45" spans="1:6" ht="63.75">
      <c r="A45" s="25" t="s">
        <v>82</v>
      </c>
      <c r="B45" s="40" t="s">
        <v>83</v>
      </c>
      <c r="C45" s="39"/>
      <c r="D45" s="19" t="s">
        <v>1</v>
      </c>
      <c r="E45" s="19" t="s">
        <v>1</v>
      </c>
      <c r="F45" s="19" t="s">
        <v>1</v>
      </c>
    </row>
    <row r="47" spans="1:6">
      <c r="A47" s="27"/>
      <c r="B47" s="28" t="s">
        <v>89</v>
      </c>
    </row>
    <row r="48" spans="1:6" ht="30" customHeight="1">
      <c r="A48" s="79" t="s">
        <v>8</v>
      </c>
      <c r="B48" s="134" t="s">
        <v>86</v>
      </c>
      <c r="C48" s="134"/>
      <c r="D48" s="134"/>
      <c r="E48" s="134"/>
      <c r="F48" s="134"/>
    </row>
    <row r="49" spans="1:9">
      <c r="A49" s="27"/>
      <c r="B49" s="27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31" t="s">
        <v>118</v>
      </c>
      <c r="F52" s="131"/>
      <c r="G52" s="131"/>
      <c r="H52" s="131"/>
      <c r="I52" s="131"/>
    </row>
    <row r="53" spans="1:9" ht="33.75" customHeight="1">
      <c r="A53" s="64"/>
      <c r="B53" s="64"/>
      <c r="C53" s="64"/>
      <c r="D53" s="64"/>
      <c r="E53" s="131" t="s">
        <v>194</v>
      </c>
      <c r="F53" s="131"/>
      <c r="G53" s="131"/>
      <c r="H53" s="131"/>
      <c r="I53" s="131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27" t="s">
        <v>106</v>
      </c>
      <c r="B56" s="127"/>
      <c r="C56" s="127"/>
      <c r="D56" s="127"/>
      <c r="E56" s="127"/>
      <c r="F56" s="127"/>
      <c r="G56" s="127"/>
      <c r="H56" s="127"/>
      <c r="I56" s="127"/>
    </row>
    <row r="57" spans="1:9" ht="15.75" customHeight="1">
      <c r="A57" s="120" t="s">
        <v>124</v>
      </c>
      <c r="B57" s="120"/>
      <c r="C57" s="120"/>
      <c r="D57" s="120"/>
      <c r="E57" s="120"/>
      <c r="F57" s="120"/>
      <c r="G57" s="120"/>
      <c r="H57" s="120"/>
      <c r="I57" s="120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6.5" customHeight="1">
      <c r="A59" s="128" t="s">
        <v>107</v>
      </c>
      <c r="B59" s="128" t="s">
        <v>6</v>
      </c>
      <c r="C59" s="128" t="s">
        <v>7</v>
      </c>
      <c r="D59" s="128" t="s">
        <v>200</v>
      </c>
      <c r="E59" s="128"/>
      <c r="F59" s="128" t="s">
        <v>199</v>
      </c>
      <c r="G59" s="128"/>
      <c r="H59" s="128" t="s">
        <v>197</v>
      </c>
      <c r="I59" s="128"/>
    </row>
    <row r="60" spans="1:9">
      <c r="A60" s="128"/>
      <c r="B60" s="128"/>
      <c r="C60" s="128"/>
      <c r="D60" s="77" t="s">
        <v>108</v>
      </c>
      <c r="E60" s="77" t="s">
        <v>109</v>
      </c>
      <c r="F60" s="77" t="s">
        <v>108</v>
      </c>
      <c r="G60" s="77" t="s">
        <v>109</v>
      </c>
      <c r="H60" s="77" t="s">
        <v>108</v>
      </c>
      <c r="I60" s="77" t="s">
        <v>109</v>
      </c>
    </row>
    <row r="61" spans="1:9">
      <c r="A61" s="66" t="s">
        <v>16</v>
      </c>
      <c r="B61" s="67" t="s">
        <v>111</v>
      </c>
      <c r="C61" s="66"/>
      <c r="D61" s="68"/>
      <c r="E61" s="68"/>
      <c r="F61" s="68"/>
      <c r="G61" s="68"/>
      <c r="H61" s="68"/>
      <c r="I61" s="68"/>
    </row>
    <row r="62" spans="1:9" ht="28.5">
      <c r="A62" s="115" t="s">
        <v>112</v>
      </c>
      <c r="B62" s="117" t="s">
        <v>113</v>
      </c>
      <c r="C62" s="115" t="s">
        <v>114</v>
      </c>
      <c r="D62" s="118">
        <v>39.68</v>
      </c>
      <c r="E62" s="118">
        <v>43.53</v>
      </c>
      <c r="F62" s="118">
        <v>43.53</v>
      </c>
      <c r="G62" s="118">
        <v>46.4</v>
      </c>
      <c r="H62" s="118">
        <v>46.4</v>
      </c>
      <c r="I62" s="118">
        <v>55.537321630297818</v>
      </c>
    </row>
    <row r="63" spans="1:9" ht="28.5">
      <c r="A63" s="115"/>
      <c r="B63" s="117" t="s">
        <v>115</v>
      </c>
      <c r="C63" s="115" t="s">
        <v>114</v>
      </c>
      <c r="D63" s="118" t="s">
        <v>1</v>
      </c>
      <c r="E63" s="118" t="s">
        <v>1</v>
      </c>
      <c r="F63" s="118" t="s">
        <v>1</v>
      </c>
      <c r="G63" s="118" t="s">
        <v>1</v>
      </c>
      <c r="H63" s="118" t="s">
        <v>1</v>
      </c>
      <c r="I63" s="118" t="s">
        <v>1</v>
      </c>
    </row>
    <row r="64" spans="1:9" ht="28.5">
      <c r="A64" s="115" t="s">
        <v>116</v>
      </c>
      <c r="B64" s="117" t="s">
        <v>117</v>
      </c>
      <c r="C64" s="115" t="s">
        <v>110</v>
      </c>
      <c r="D64" s="118">
        <v>106960.04</v>
      </c>
      <c r="E64" s="118">
        <v>112511.91</v>
      </c>
      <c r="F64" s="118">
        <v>112511.91</v>
      </c>
      <c r="G64" s="118">
        <v>118869.47</v>
      </c>
      <c r="H64" s="118">
        <v>118869.47</v>
      </c>
      <c r="I64" s="118">
        <v>126591.48478086245</v>
      </c>
    </row>
    <row r="65" spans="1:9">
      <c r="A65" s="71" t="s">
        <v>119</v>
      </c>
      <c r="B65" s="70"/>
      <c r="C65" s="70"/>
      <c r="D65" s="70"/>
      <c r="E65" s="70"/>
      <c r="F65" s="70"/>
      <c r="G65" s="70"/>
      <c r="H65" s="70"/>
      <c r="I65" s="70"/>
    </row>
  </sheetData>
  <mergeCells count="16">
    <mergeCell ref="H59:I59"/>
    <mergeCell ref="A59:A60"/>
    <mergeCell ref="B59:B60"/>
    <mergeCell ref="C59:C60"/>
    <mergeCell ref="D59:E59"/>
    <mergeCell ref="F59:G59"/>
    <mergeCell ref="B48:F48"/>
    <mergeCell ref="A57:I57"/>
    <mergeCell ref="D1:F1"/>
    <mergeCell ref="D2:F2"/>
    <mergeCell ref="A4:F4"/>
    <mergeCell ref="A5:F5"/>
    <mergeCell ref="H28:I28"/>
    <mergeCell ref="E52:I52"/>
    <mergeCell ref="E53:I53"/>
    <mergeCell ref="A56:I5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8" orientation="portrait" r:id="rId1"/>
  <headerFooter>
    <oddFooter>&amp;L&amp;Z&amp;F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view="pageBreakPreview" topLeftCell="A31" zoomScaleNormal="100" zoomScaleSheetLayoutView="100" workbookViewId="0">
      <selection activeCell="D62" sqref="D62:I64"/>
    </sheetView>
  </sheetViews>
  <sheetFormatPr defaultRowHeight="15"/>
  <cols>
    <col min="1" max="1" width="5.85546875" customWidth="1"/>
    <col min="2" max="2" width="38.85546875" customWidth="1"/>
    <col min="3" max="3" width="10.7109375" customWidth="1"/>
    <col min="4" max="5" width="16.7109375" customWidth="1"/>
    <col min="6" max="6" width="15.42578125" customWidth="1"/>
    <col min="7" max="7" width="16.140625" customWidth="1"/>
    <col min="8" max="8" width="17.5703125" customWidth="1"/>
    <col min="9" max="9" width="15.140625" customWidth="1"/>
    <col min="10" max="10" width="14.5703125" bestFit="1" customWidth="1"/>
  </cols>
  <sheetData>
    <row r="1" spans="1:8">
      <c r="D1" s="133" t="s">
        <v>4</v>
      </c>
      <c r="E1" s="133"/>
      <c r="F1" s="133"/>
    </row>
    <row r="2" spans="1:8" ht="44.45" customHeight="1">
      <c r="A2" s="2"/>
      <c r="B2" s="2"/>
      <c r="C2" s="2"/>
      <c r="D2" s="134" t="s">
        <v>194</v>
      </c>
      <c r="E2" s="134"/>
      <c r="F2" s="134"/>
    </row>
    <row r="3" spans="1:8" ht="13.5" customHeight="1">
      <c r="A3" s="2"/>
      <c r="B3" s="2"/>
      <c r="C3" s="2"/>
      <c r="D3" s="72"/>
      <c r="E3" s="72"/>
      <c r="F3" s="72"/>
    </row>
    <row r="4" spans="1:8" ht="16.5" customHeight="1">
      <c r="A4" s="120" t="s">
        <v>120</v>
      </c>
      <c r="B4" s="120"/>
      <c r="C4" s="120"/>
      <c r="D4" s="120"/>
      <c r="E4" s="120"/>
      <c r="F4" s="120"/>
    </row>
    <row r="5" spans="1:8" ht="17.25" customHeight="1">
      <c r="A5" s="120" t="s">
        <v>123</v>
      </c>
      <c r="B5" s="120"/>
      <c r="C5" s="120"/>
      <c r="D5" s="120"/>
      <c r="E5" s="120"/>
      <c r="F5" s="120"/>
    </row>
    <row r="7" spans="1:8" ht="77.25" thickBot="1">
      <c r="A7" s="42" t="s">
        <v>0</v>
      </c>
      <c r="B7" s="42" t="s">
        <v>6</v>
      </c>
      <c r="C7" s="42" t="s">
        <v>7</v>
      </c>
      <c r="D7" s="42" t="s">
        <v>195</v>
      </c>
      <c r="E7" s="42" t="s">
        <v>196</v>
      </c>
      <c r="F7" s="42" t="s">
        <v>197</v>
      </c>
    </row>
    <row r="8" spans="1:8">
      <c r="A8" s="54" t="s">
        <v>8</v>
      </c>
      <c r="B8" s="5" t="s">
        <v>9</v>
      </c>
      <c r="C8" s="54" t="s">
        <v>10</v>
      </c>
      <c r="D8" s="36">
        <v>230</v>
      </c>
      <c r="E8" s="6">
        <v>230</v>
      </c>
      <c r="F8" s="6">
        <v>230</v>
      </c>
    </row>
    <row r="9" spans="1:8" ht="63.75">
      <c r="A9" s="74" t="s">
        <v>11</v>
      </c>
      <c r="B9" s="8" t="s">
        <v>12</v>
      </c>
      <c r="C9" s="74" t="s">
        <v>10</v>
      </c>
      <c r="D9" s="13">
        <v>118.46875000000001</v>
      </c>
      <c r="E9" s="13">
        <v>122.52733333333333</v>
      </c>
      <c r="F9" s="13">
        <v>118.46875000000001</v>
      </c>
    </row>
    <row r="10" spans="1:8">
      <c r="A10" s="74" t="s">
        <v>13</v>
      </c>
      <c r="B10" s="8" t="s">
        <v>14</v>
      </c>
      <c r="C10" s="74" t="s">
        <v>15</v>
      </c>
      <c r="D10" s="9">
        <v>471.05200000000002</v>
      </c>
      <c r="E10" s="9">
        <v>445.55399999999997</v>
      </c>
      <c r="F10" s="9">
        <v>449.666</v>
      </c>
    </row>
    <row r="11" spans="1:8">
      <c r="A11" s="74" t="s">
        <v>16</v>
      </c>
      <c r="B11" s="8" t="s">
        <v>17</v>
      </c>
      <c r="C11" s="74" t="s">
        <v>15</v>
      </c>
      <c r="D11" s="9">
        <v>357.73900000000003</v>
      </c>
      <c r="E11" s="9">
        <v>331.10999999999996</v>
      </c>
      <c r="F11" s="9">
        <v>320.20698999999996</v>
      </c>
    </row>
    <row r="12" spans="1:8">
      <c r="A12" s="74" t="s">
        <v>18</v>
      </c>
      <c r="B12" s="8" t="s">
        <v>19</v>
      </c>
      <c r="C12" s="74" t="s">
        <v>20</v>
      </c>
      <c r="D12" s="9">
        <v>1448.3020000000001</v>
      </c>
      <c r="E12" s="13">
        <v>1489.837</v>
      </c>
      <c r="F12" s="9">
        <v>1487.8419999999999</v>
      </c>
      <c r="H12" s="78"/>
    </row>
    <row r="13" spans="1:8">
      <c r="A13" s="74" t="s">
        <v>21</v>
      </c>
      <c r="B13" s="8" t="s">
        <v>22</v>
      </c>
      <c r="C13" s="74" t="s">
        <v>20</v>
      </c>
      <c r="D13" s="9">
        <v>1442.348</v>
      </c>
      <c r="E13" s="13">
        <v>1483.393165</v>
      </c>
      <c r="F13" s="9">
        <v>1481.7689999999998</v>
      </c>
      <c r="H13" s="78"/>
    </row>
    <row r="14" spans="1:8" ht="21" customHeight="1">
      <c r="A14" s="10" t="s">
        <v>23</v>
      </c>
      <c r="B14" s="75" t="s">
        <v>24</v>
      </c>
      <c r="C14" s="10" t="s">
        <v>25</v>
      </c>
      <c r="D14" s="13" t="s">
        <v>1</v>
      </c>
      <c r="E14" s="37">
        <v>521.21245565505319</v>
      </c>
      <c r="F14" s="37">
        <v>654.47082600494105</v>
      </c>
      <c r="H14" s="78"/>
    </row>
    <row r="15" spans="1:8">
      <c r="A15" s="10" t="s">
        <v>26</v>
      </c>
      <c r="B15" s="75" t="s">
        <v>27</v>
      </c>
      <c r="C15" s="74" t="s">
        <v>25</v>
      </c>
      <c r="D15" s="13" t="s">
        <v>1</v>
      </c>
      <c r="E15" s="9">
        <v>251.20489839409635</v>
      </c>
      <c r="F15" s="9">
        <v>376.39395605722228</v>
      </c>
    </row>
    <row r="16" spans="1:8" ht="16.5" customHeight="1">
      <c r="A16" s="10" t="s">
        <v>28</v>
      </c>
      <c r="B16" s="75" t="s">
        <v>29</v>
      </c>
      <c r="C16" s="74" t="s">
        <v>25</v>
      </c>
      <c r="D16" s="13" t="s">
        <v>1</v>
      </c>
      <c r="E16" s="9">
        <v>270.0075572609569</v>
      </c>
      <c r="F16" s="9">
        <v>278.07686994771882</v>
      </c>
    </row>
    <row r="17" spans="1:10" ht="38.25">
      <c r="A17" s="10" t="s">
        <v>30</v>
      </c>
      <c r="B17" s="75" t="s">
        <v>31</v>
      </c>
      <c r="C17" s="74" t="s">
        <v>25</v>
      </c>
      <c r="D17" s="13" t="s">
        <v>1</v>
      </c>
      <c r="E17" s="13" t="s">
        <v>1</v>
      </c>
      <c r="F17" s="13" t="s">
        <v>1</v>
      </c>
      <c r="H17" s="80"/>
      <c r="J17" s="80"/>
    </row>
    <row r="18" spans="1:10">
      <c r="A18" s="74" t="s">
        <v>32</v>
      </c>
      <c r="B18" s="8" t="s">
        <v>33</v>
      </c>
      <c r="C18" s="74" t="s">
        <v>25</v>
      </c>
      <c r="D18" s="9">
        <v>342.79399999999998</v>
      </c>
      <c r="E18" s="9">
        <v>250.67777292964635</v>
      </c>
      <c r="F18" s="9">
        <v>375.82446856592122</v>
      </c>
      <c r="I18" s="81"/>
    </row>
    <row r="19" spans="1:10" ht="25.5">
      <c r="A19" s="74"/>
      <c r="B19" s="8" t="s">
        <v>34</v>
      </c>
      <c r="C19" s="14" t="s">
        <v>35</v>
      </c>
      <c r="D19" s="82">
        <v>186.84</v>
      </c>
      <c r="E19" s="82">
        <v>187.8</v>
      </c>
      <c r="F19" s="82">
        <v>190.93399918395647</v>
      </c>
    </row>
    <row r="20" spans="1:10">
      <c r="A20" s="74" t="s">
        <v>36</v>
      </c>
      <c r="B20" s="8" t="s">
        <v>37</v>
      </c>
      <c r="C20" s="74" t="s">
        <v>25</v>
      </c>
      <c r="D20" s="9">
        <v>1287.4749999999999</v>
      </c>
      <c r="E20" s="9">
        <v>1032.2874432288936</v>
      </c>
      <c r="F20" s="9">
        <v>1588.5530825879573</v>
      </c>
    </row>
    <row r="21" spans="1:10" ht="25.5">
      <c r="A21" s="74"/>
      <c r="B21" s="8" t="s">
        <v>38</v>
      </c>
      <c r="C21" s="14" t="s">
        <v>39</v>
      </c>
      <c r="D21" s="82">
        <v>178.55</v>
      </c>
      <c r="E21" s="82">
        <v>177.6</v>
      </c>
      <c r="F21" s="82">
        <v>179.50395068159119</v>
      </c>
    </row>
    <row r="22" spans="1:10" ht="38.25">
      <c r="A22" s="74"/>
      <c r="B22" s="8" t="s">
        <v>40</v>
      </c>
      <c r="C22" s="14"/>
      <c r="D22" s="17" t="s">
        <v>1</v>
      </c>
      <c r="E22" s="17" t="s">
        <v>105</v>
      </c>
      <c r="F22" s="17" t="s">
        <v>198</v>
      </c>
    </row>
    <row r="23" spans="1:10">
      <c r="A23" s="22" t="s">
        <v>41</v>
      </c>
      <c r="B23" s="75" t="s">
        <v>42</v>
      </c>
      <c r="C23" s="10" t="s">
        <v>25</v>
      </c>
      <c r="D23" s="83" t="s">
        <v>1</v>
      </c>
      <c r="E23" s="83" t="s">
        <v>1</v>
      </c>
      <c r="F23" s="83" t="s">
        <v>1</v>
      </c>
    </row>
    <row r="24" spans="1:10" ht="38.25">
      <c r="A24" s="22" t="s">
        <v>43</v>
      </c>
      <c r="B24" s="75" t="s">
        <v>44</v>
      </c>
      <c r="C24" s="74"/>
      <c r="D24" s="83" t="s">
        <v>1</v>
      </c>
      <c r="E24" s="83" t="s">
        <v>1</v>
      </c>
      <c r="F24" s="83" t="s">
        <v>1</v>
      </c>
    </row>
    <row r="25" spans="1:10" ht="33" customHeight="1">
      <c r="A25" s="20" t="s">
        <v>45</v>
      </c>
      <c r="B25" s="8" t="s">
        <v>46</v>
      </c>
      <c r="C25" s="74" t="s">
        <v>47</v>
      </c>
      <c r="D25" s="83" t="s">
        <v>1</v>
      </c>
      <c r="E25" s="83" t="s">
        <v>1</v>
      </c>
      <c r="F25" s="83" t="s">
        <v>1</v>
      </c>
    </row>
    <row r="26" spans="1:10" ht="25.5">
      <c r="A26" s="20" t="s">
        <v>48</v>
      </c>
      <c r="B26" s="8" t="s">
        <v>49</v>
      </c>
      <c r="C26" s="74" t="s">
        <v>50</v>
      </c>
      <c r="D26" s="83" t="s">
        <v>1</v>
      </c>
      <c r="E26" s="83" t="s">
        <v>1</v>
      </c>
      <c r="F26" s="83" t="s">
        <v>1</v>
      </c>
    </row>
    <row r="27" spans="1:10" ht="46.5" customHeight="1">
      <c r="A27" s="20" t="s">
        <v>51</v>
      </c>
      <c r="B27" s="8" t="s">
        <v>52</v>
      </c>
      <c r="C27" s="74"/>
      <c r="D27" s="83" t="s">
        <v>1</v>
      </c>
      <c r="E27" s="83" t="s">
        <v>1</v>
      </c>
      <c r="F27" s="83" t="s">
        <v>1</v>
      </c>
    </row>
    <row r="28" spans="1:10">
      <c r="A28" s="22" t="s">
        <v>53</v>
      </c>
      <c r="B28" s="75" t="s">
        <v>54</v>
      </c>
      <c r="C28" s="10" t="s">
        <v>25</v>
      </c>
      <c r="D28" s="83" t="s">
        <v>1</v>
      </c>
      <c r="E28" s="12">
        <f>E29+E30</f>
        <v>521.21245565505319</v>
      </c>
      <c r="F28" s="12">
        <f>F29+F30</f>
        <v>654.47082600494105</v>
      </c>
      <c r="G28" s="137"/>
      <c r="H28" s="137"/>
    </row>
    <row r="29" spans="1:10">
      <c r="A29" s="20" t="s">
        <v>55</v>
      </c>
      <c r="B29" s="21" t="s">
        <v>56</v>
      </c>
      <c r="C29" s="74" t="s">
        <v>25</v>
      </c>
      <c r="D29" s="83" t="s">
        <v>1</v>
      </c>
      <c r="E29" s="9">
        <v>251.20489839409635</v>
      </c>
      <c r="F29" s="9">
        <v>376.39395605722228</v>
      </c>
    </row>
    <row r="30" spans="1:10">
      <c r="A30" s="20" t="s">
        <v>57</v>
      </c>
      <c r="B30" s="8" t="s">
        <v>58</v>
      </c>
      <c r="C30" s="74" t="s">
        <v>25</v>
      </c>
      <c r="D30" s="83" t="s">
        <v>1</v>
      </c>
      <c r="E30" s="9">
        <v>270.0075572609569</v>
      </c>
      <c r="F30" s="9">
        <v>278.07686994771882</v>
      </c>
    </row>
    <row r="31" spans="1:10" ht="25.5">
      <c r="A31" s="20" t="s">
        <v>59</v>
      </c>
      <c r="B31" s="8" t="s">
        <v>60</v>
      </c>
      <c r="C31" s="74" t="s">
        <v>25</v>
      </c>
      <c r="D31" s="83" t="s">
        <v>1</v>
      </c>
      <c r="E31" s="83" t="s">
        <v>1</v>
      </c>
      <c r="F31" s="83" t="s">
        <v>1</v>
      </c>
      <c r="H31" s="81"/>
      <c r="J31" s="84"/>
    </row>
    <row r="32" spans="1:10" ht="25.5">
      <c r="A32" s="22" t="s">
        <v>61</v>
      </c>
      <c r="B32" s="75" t="s">
        <v>62</v>
      </c>
      <c r="C32" s="10" t="s">
        <v>25</v>
      </c>
      <c r="D32" s="83" t="s">
        <v>1</v>
      </c>
      <c r="E32" s="83" t="s">
        <v>1</v>
      </c>
      <c r="F32" s="83" t="s">
        <v>1</v>
      </c>
    </row>
    <row r="33" spans="1:10">
      <c r="A33" s="20" t="s">
        <v>63</v>
      </c>
      <c r="B33" s="23" t="s">
        <v>64</v>
      </c>
      <c r="C33" s="74" t="s">
        <v>25</v>
      </c>
      <c r="D33" s="83" t="s">
        <v>1</v>
      </c>
      <c r="E33" s="83" t="s">
        <v>1</v>
      </c>
      <c r="F33" s="83" t="s">
        <v>1</v>
      </c>
    </row>
    <row r="34" spans="1:10">
      <c r="A34" s="20" t="s">
        <v>65</v>
      </c>
      <c r="B34" s="23" t="s">
        <v>66</v>
      </c>
      <c r="C34" s="74" t="s">
        <v>25</v>
      </c>
      <c r="D34" s="83" t="s">
        <v>1</v>
      </c>
      <c r="E34" s="83" t="s">
        <v>1</v>
      </c>
      <c r="F34" s="83" t="s">
        <v>1</v>
      </c>
      <c r="J34" s="85"/>
    </row>
    <row r="35" spans="1:10" ht="25.5">
      <c r="A35" s="22" t="s">
        <v>67</v>
      </c>
      <c r="B35" s="75" t="s">
        <v>68</v>
      </c>
      <c r="C35" s="10" t="s">
        <v>25</v>
      </c>
      <c r="D35" s="83" t="s">
        <v>1</v>
      </c>
      <c r="E35" s="83" t="s">
        <v>1</v>
      </c>
      <c r="F35" s="83" t="s">
        <v>1</v>
      </c>
      <c r="J35" s="86"/>
    </row>
    <row r="36" spans="1:10">
      <c r="A36" s="20" t="s">
        <v>69</v>
      </c>
      <c r="B36" s="21" t="s">
        <v>56</v>
      </c>
      <c r="C36" s="74" t="s">
        <v>25</v>
      </c>
      <c r="D36" s="83" t="s">
        <v>1</v>
      </c>
      <c r="E36" s="83" t="s">
        <v>1</v>
      </c>
      <c r="F36" s="83" t="s">
        <v>1</v>
      </c>
    </row>
    <row r="37" spans="1:10">
      <c r="A37" s="20" t="s">
        <v>70</v>
      </c>
      <c r="B37" s="8" t="s">
        <v>58</v>
      </c>
      <c r="C37" s="74" t="s">
        <v>25</v>
      </c>
      <c r="D37" s="83" t="s">
        <v>1</v>
      </c>
      <c r="E37" s="83" t="s">
        <v>1</v>
      </c>
      <c r="F37" s="83" t="s">
        <v>1</v>
      </c>
    </row>
    <row r="38" spans="1:10" ht="25.5">
      <c r="A38" s="20" t="s">
        <v>71</v>
      </c>
      <c r="B38" s="8" t="s">
        <v>60</v>
      </c>
      <c r="C38" s="74" t="s">
        <v>25</v>
      </c>
      <c r="D38" s="83" t="s">
        <v>1</v>
      </c>
      <c r="E38" s="83" t="s">
        <v>1</v>
      </c>
      <c r="F38" s="83" t="s">
        <v>1</v>
      </c>
    </row>
    <row r="39" spans="1:10" ht="25.5">
      <c r="A39" s="22" t="s">
        <v>72</v>
      </c>
      <c r="B39" s="75" t="s">
        <v>73</v>
      </c>
      <c r="C39" s="10" t="s">
        <v>25</v>
      </c>
      <c r="D39" s="83" t="s">
        <v>1</v>
      </c>
      <c r="E39" s="83" t="s">
        <v>1</v>
      </c>
      <c r="F39" s="83" t="s">
        <v>1</v>
      </c>
    </row>
    <row r="40" spans="1:10">
      <c r="A40" s="20" t="s">
        <v>74</v>
      </c>
      <c r="B40" s="21" t="s">
        <v>56</v>
      </c>
      <c r="C40" s="74" t="s">
        <v>25</v>
      </c>
      <c r="D40" s="83" t="s">
        <v>1</v>
      </c>
      <c r="E40" s="83" t="s">
        <v>1</v>
      </c>
      <c r="F40" s="83" t="s">
        <v>1</v>
      </c>
    </row>
    <row r="41" spans="1:10">
      <c r="A41" s="20" t="s">
        <v>75</v>
      </c>
      <c r="B41" s="8" t="s">
        <v>58</v>
      </c>
      <c r="C41" s="74" t="s">
        <v>25</v>
      </c>
      <c r="D41" s="83" t="s">
        <v>1</v>
      </c>
      <c r="E41" s="83" t="s">
        <v>1</v>
      </c>
      <c r="F41" s="83" t="s">
        <v>1</v>
      </c>
    </row>
    <row r="42" spans="1:10" ht="25.5">
      <c r="A42" s="20" t="s">
        <v>76</v>
      </c>
      <c r="B42" s="8" t="s">
        <v>60</v>
      </c>
      <c r="C42" s="74" t="s">
        <v>25</v>
      </c>
      <c r="D42" s="83" t="s">
        <v>1</v>
      </c>
      <c r="E42" s="83" t="s">
        <v>1</v>
      </c>
      <c r="F42" s="83" t="s">
        <v>1</v>
      </c>
    </row>
    <row r="43" spans="1:10">
      <c r="A43" s="22" t="s">
        <v>77</v>
      </c>
      <c r="B43" s="75" t="s">
        <v>78</v>
      </c>
      <c r="C43" s="10" t="s">
        <v>25</v>
      </c>
      <c r="D43" s="83" t="s">
        <v>1</v>
      </c>
      <c r="E43" s="83" t="s">
        <v>1</v>
      </c>
      <c r="F43" s="83" t="s">
        <v>1</v>
      </c>
    </row>
    <row r="44" spans="1:10" ht="38.25">
      <c r="A44" s="87" t="s">
        <v>79</v>
      </c>
      <c r="B44" s="75" t="s">
        <v>80</v>
      </c>
      <c r="C44" s="76" t="s">
        <v>81</v>
      </c>
      <c r="D44" s="83" t="s">
        <v>1</v>
      </c>
      <c r="E44" s="83" t="s">
        <v>1</v>
      </c>
      <c r="F44" s="83" t="s">
        <v>1</v>
      </c>
    </row>
    <row r="45" spans="1:10" ht="63.75">
      <c r="A45" s="87" t="s">
        <v>82</v>
      </c>
      <c r="B45" s="40" t="s">
        <v>83</v>
      </c>
      <c r="C45" s="39"/>
      <c r="D45" s="130" t="s">
        <v>202</v>
      </c>
      <c r="E45" s="130"/>
      <c r="F45" s="130"/>
    </row>
    <row r="47" spans="1:10">
      <c r="A47" s="27"/>
      <c r="B47" s="28" t="s">
        <v>89</v>
      </c>
    </row>
    <row r="48" spans="1:10" ht="30" customHeight="1">
      <c r="A48" s="79" t="s">
        <v>8</v>
      </c>
      <c r="B48" s="134" t="s">
        <v>86</v>
      </c>
      <c r="C48" s="134"/>
      <c r="D48" s="134"/>
      <c r="E48" s="134"/>
      <c r="F48" s="134"/>
    </row>
    <row r="49" spans="1:9">
      <c r="A49" s="27"/>
      <c r="B49" s="27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31" t="s">
        <v>118</v>
      </c>
      <c r="F52" s="131"/>
      <c r="G52" s="131"/>
      <c r="H52" s="131"/>
      <c r="I52" s="131"/>
    </row>
    <row r="53" spans="1:9" ht="27" customHeight="1">
      <c r="A53" s="64"/>
      <c r="B53" s="64"/>
      <c r="C53" s="64"/>
      <c r="D53" s="64"/>
      <c r="E53" s="131" t="s">
        <v>194</v>
      </c>
      <c r="F53" s="131"/>
      <c r="G53" s="131"/>
      <c r="H53" s="131"/>
      <c r="I53" s="131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27" t="s">
        <v>106</v>
      </c>
      <c r="B56" s="127"/>
      <c r="C56" s="127"/>
      <c r="D56" s="127"/>
      <c r="E56" s="127"/>
      <c r="F56" s="127"/>
      <c r="G56" s="127"/>
      <c r="H56" s="127"/>
      <c r="I56" s="127"/>
    </row>
    <row r="57" spans="1:9" ht="15.75" customHeight="1">
      <c r="A57" s="120" t="s">
        <v>123</v>
      </c>
      <c r="B57" s="120"/>
      <c r="C57" s="120"/>
      <c r="D57" s="120"/>
      <c r="E57" s="120"/>
      <c r="F57" s="120"/>
      <c r="G57" s="120"/>
      <c r="H57" s="120"/>
      <c r="I57" s="120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54.75" customHeight="1">
      <c r="A59" s="128" t="s">
        <v>107</v>
      </c>
      <c r="B59" s="128" t="s">
        <v>6</v>
      </c>
      <c r="C59" s="128" t="s">
        <v>7</v>
      </c>
      <c r="D59" s="128" t="s">
        <v>200</v>
      </c>
      <c r="E59" s="128"/>
      <c r="F59" s="128" t="s">
        <v>199</v>
      </c>
      <c r="G59" s="128"/>
      <c r="H59" s="128" t="s">
        <v>197</v>
      </c>
      <c r="I59" s="128"/>
    </row>
    <row r="60" spans="1:9">
      <c r="A60" s="128"/>
      <c r="B60" s="128"/>
      <c r="C60" s="128"/>
      <c r="D60" s="77" t="s">
        <v>108</v>
      </c>
      <c r="E60" s="77" t="s">
        <v>109</v>
      </c>
      <c r="F60" s="77" t="s">
        <v>108</v>
      </c>
      <c r="G60" s="77" t="s">
        <v>109</v>
      </c>
      <c r="H60" s="77" t="s">
        <v>108</v>
      </c>
      <c r="I60" s="77" t="s">
        <v>109</v>
      </c>
    </row>
    <row r="61" spans="1:9">
      <c r="A61" s="66" t="s">
        <v>16</v>
      </c>
      <c r="B61" s="67" t="s">
        <v>111</v>
      </c>
      <c r="C61" s="66"/>
      <c r="D61" s="68"/>
      <c r="E61" s="68"/>
      <c r="F61" s="68"/>
      <c r="G61" s="68"/>
      <c r="H61" s="68"/>
      <c r="I61" s="68"/>
    </row>
    <row r="62" spans="1:9" ht="28.5">
      <c r="A62" s="115" t="s">
        <v>112</v>
      </c>
      <c r="B62" s="117" t="s">
        <v>113</v>
      </c>
      <c r="C62" s="115" t="s">
        <v>114</v>
      </c>
      <c r="D62" s="118">
        <v>649.37</v>
      </c>
      <c r="E62" s="118">
        <v>661.64</v>
      </c>
      <c r="F62" s="118">
        <v>661.64</v>
      </c>
      <c r="G62" s="118">
        <v>758.68</v>
      </c>
      <c r="H62" s="118">
        <v>758.68</v>
      </c>
      <c r="I62" s="118">
        <v>1175.4707667600333</v>
      </c>
    </row>
    <row r="63" spans="1:9" ht="28.5">
      <c r="A63" s="115"/>
      <c r="B63" s="117" t="s">
        <v>115</v>
      </c>
      <c r="C63" s="115" t="s">
        <v>114</v>
      </c>
      <c r="D63" s="118">
        <v>648.11811857752332</v>
      </c>
      <c r="E63" s="118">
        <v>660.24922257340279</v>
      </c>
      <c r="F63" s="118">
        <v>660.24922257340279</v>
      </c>
      <c r="G63" s="118">
        <v>757.08306281793477</v>
      </c>
      <c r="H63" s="118">
        <v>757.08306281793477</v>
      </c>
      <c r="I63" s="118">
        <v>1173.6922687600331</v>
      </c>
    </row>
    <row r="64" spans="1:9" ht="28.5">
      <c r="A64" s="115" t="s">
        <v>116</v>
      </c>
      <c r="B64" s="117" t="s">
        <v>117</v>
      </c>
      <c r="C64" s="115" t="s">
        <v>110</v>
      </c>
      <c r="D64" s="118">
        <v>149890.57</v>
      </c>
      <c r="E64" s="118">
        <v>173808.71</v>
      </c>
      <c r="F64" s="118">
        <v>173808.71</v>
      </c>
      <c r="G64" s="118">
        <v>183637.64</v>
      </c>
      <c r="H64" s="118">
        <v>183637.64</v>
      </c>
      <c r="I64" s="118">
        <v>195604.93797430317</v>
      </c>
    </row>
    <row r="65" spans="1:9">
      <c r="A65" s="71" t="s">
        <v>119</v>
      </c>
      <c r="B65" s="70"/>
      <c r="C65" s="70"/>
      <c r="D65" s="70"/>
      <c r="E65" s="70"/>
      <c r="F65" s="70"/>
      <c r="G65" s="70"/>
      <c r="H65" s="70"/>
      <c r="I65" s="70"/>
    </row>
  </sheetData>
  <mergeCells count="17">
    <mergeCell ref="H59:I59"/>
    <mergeCell ref="A59:A60"/>
    <mergeCell ref="B59:B60"/>
    <mergeCell ref="C59:C60"/>
    <mergeCell ref="D59:E59"/>
    <mergeCell ref="F59:G59"/>
    <mergeCell ref="B48:F48"/>
    <mergeCell ref="A57:I57"/>
    <mergeCell ref="D1:F1"/>
    <mergeCell ref="D2:F2"/>
    <mergeCell ref="A4:F4"/>
    <mergeCell ref="A5:F5"/>
    <mergeCell ref="G28:H28"/>
    <mergeCell ref="E52:I52"/>
    <mergeCell ref="E53:I53"/>
    <mergeCell ref="A56:I56"/>
    <mergeCell ref="D45:F45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7" orientation="portrait" r:id="rId1"/>
  <headerFooter>
    <oddFooter>&amp;L&amp;Z&amp;F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opLeftCell="A19" zoomScaleNormal="100" workbookViewId="0">
      <selection activeCell="E30" sqref="E30:F31"/>
    </sheetView>
  </sheetViews>
  <sheetFormatPr defaultRowHeight="15"/>
  <cols>
    <col min="1" max="1" width="5.85546875" customWidth="1"/>
    <col min="2" max="2" width="38.85546875" customWidth="1"/>
    <col min="3" max="3" width="11.28515625" customWidth="1"/>
    <col min="4" max="4" width="15.5703125" customWidth="1"/>
    <col min="5" max="5" width="15.140625" customWidth="1"/>
    <col min="6" max="7" width="15.42578125" customWidth="1"/>
    <col min="8" max="8" width="14.28515625" customWidth="1"/>
    <col min="9" max="9" width="15.42578125" customWidth="1"/>
  </cols>
  <sheetData>
    <row r="1" spans="1:6">
      <c r="D1" s="133" t="s">
        <v>4</v>
      </c>
      <c r="E1" s="133"/>
      <c r="F1" s="133"/>
    </row>
    <row r="2" spans="1:6" ht="47.25" customHeight="1">
      <c r="A2" s="2"/>
      <c r="B2" s="2"/>
      <c r="C2" s="2"/>
      <c r="D2" s="134" t="s">
        <v>194</v>
      </c>
      <c r="E2" s="134"/>
      <c r="F2" s="134"/>
    </row>
    <row r="3" spans="1:6" ht="19.5" customHeight="1">
      <c r="A3" s="2"/>
      <c r="B3" s="2"/>
      <c r="C3" s="2"/>
      <c r="D3" s="96"/>
      <c r="E3" s="96"/>
      <c r="F3" s="96"/>
    </row>
    <row r="4" spans="1:6" ht="16.5" customHeight="1">
      <c r="A4" s="120" t="s">
        <v>121</v>
      </c>
      <c r="B4" s="120"/>
      <c r="C4" s="120"/>
      <c r="D4" s="120"/>
      <c r="E4" s="120"/>
      <c r="F4" s="120"/>
    </row>
    <row r="5" spans="1:6" ht="17.25" customHeight="1">
      <c r="A5" s="138" t="s">
        <v>158</v>
      </c>
      <c r="B5" s="138"/>
      <c r="C5" s="138"/>
      <c r="D5" s="138"/>
      <c r="E5" s="138"/>
      <c r="F5" s="138"/>
    </row>
    <row r="6" spans="1:6" ht="17.25" customHeight="1">
      <c r="A6" s="135" t="s">
        <v>122</v>
      </c>
      <c r="B6" s="135"/>
      <c r="C6" s="135"/>
      <c r="D6" s="135"/>
      <c r="E6" s="135"/>
      <c r="F6" s="135"/>
    </row>
    <row r="8" spans="1:6" ht="77.25" thickBot="1">
      <c r="A8" s="42" t="s">
        <v>0</v>
      </c>
      <c r="B8" s="42" t="s">
        <v>6</v>
      </c>
      <c r="C8" s="42" t="s">
        <v>7</v>
      </c>
      <c r="D8" s="42" t="s">
        <v>195</v>
      </c>
      <c r="E8" s="42" t="s">
        <v>196</v>
      </c>
      <c r="F8" s="42" t="s">
        <v>197</v>
      </c>
    </row>
    <row r="9" spans="1:6">
      <c r="A9" s="54" t="s">
        <v>8</v>
      </c>
      <c r="B9" s="5" t="s">
        <v>9</v>
      </c>
      <c r="C9" s="54" t="s">
        <v>10</v>
      </c>
      <c r="D9" s="36">
        <v>280</v>
      </c>
      <c r="E9" s="36">
        <v>280</v>
      </c>
      <c r="F9" s="36">
        <v>280</v>
      </c>
    </row>
    <row r="10" spans="1:6" ht="63.75">
      <c r="A10" s="97" t="s">
        <v>11</v>
      </c>
      <c r="B10" s="8" t="s">
        <v>12</v>
      </c>
      <c r="C10" s="97" t="s">
        <v>10</v>
      </c>
      <c r="D10" s="103">
        <v>214.96099999999998</v>
      </c>
      <c r="E10" s="9">
        <v>215.19059999999999</v>
      </c>
      <c r="F10" s="9">
        <v>213.6524</v>
      </c>
    </row>
    <row r="11" spans="1:6">
      <c r="A11" s="97" t="s">
        <v>13</v>
      </c>
      <c r="B11" s="8" t="s">
        <v>14</v>
      </c>
      <c r="C11" s="97" t="s">
        <v>15</v>
      </c>
      <c r="D11" s="36">
        <v>1212.8468889999999</v>
      </c>
      <c r="E11" s="36">
        <v>1281.6949999999999</v>
      </c>
      <c r="F11" s="36">
        <v>1193.5260000000001</v>
      </c>
    </row>
    <row r="12" spans="1:6">
      <c r="A12" s="97" t="s">
        <v>16</v>
      </c>
      <c r="B12" s="8" t="s">
        <v>17</v>
      </c>
      <c r="C12" s="97" t="s">
        <v>15</v>
      </c>
      <c r="D12" s="13">
        <v>1045.955463</v>
      </c>
      <c r="E12" s="13">
        <v>1135.1579999999999</v>
      </c>
      <c r="F12" s="13">
        <v>1048.519</v>
      </c>
    </row>
    <row r="13" spans="1:6">
      <c r="A13" s="97" t="s">
        <v>18</v>
      </c>
      <c r="B13" s="8" t="s">
        <v>19</v>
      </c>
      <c r="C13" s="97" t="s">
        <v>20</v>
      </c>
      <c r="D13" s="13">
        <v>1816.1560000000002</v>
      </c>
      <c r="E13" s="13">
        <v>1708.9559999999997</v>
      </c>
      <c r="F13" s="13">
        <v>1711.5140000000001</v>
      </c>
    </row>
    <row r="14" spans="1:6">
      <c r="A14" s="97" t="s">
        <v>21</v>
      </c>
      <c r="B14" s="8" t="s">
        <v>22</v>
      </c>
      <c r="C14" s="97" t="s">
        <v>20</v>
      </c>
      <c r="D14" s="13">
        <v>1813.075</v>
      </c>
      <c r="E14" s="13">
        <v>1706.1439999999998</v>
      </c>
      <c r="F14" s="13">
        <v>1708.6420000000001</v>
      </c>
    </row>
    <row r="15" spans="1:6" ht="21" customHeight="1">
      <c r="A15" s="10" t="s">
        <v>23</v>
      </c>
      <c r="B15" s="75" t="s">
        <v>24</v>
      </c>
      <c r="C15" s="10" t="s">
        <v>25</v>
      </c>
      <c r="D15" s="13" t="s">
        <v>1</v>
      </c>
      <c r="E15" s="37">
        <v>1780.7290799939281</v>
      </c>
      <c r="F15" s="37">
        <v>2061.2094121304799</v>
      </c>
    </row>
    <row r="16" spans="1:6">
      <c r="A16" s="10" t="s">
        <v>26</v>
      </c>
      <c r="B16" s="75" t="s">
        <v>27</v>
      </c>
      <c r="C16" s="97" t="s">
        <v>25</v>
      </c>
      <c r="D16" s="13" t="s">
        <v>1</v>
      </c>
      <c r="E16" s="13">
        <v>1077.4153466044918</v>
      </c>
      <c r="F16" s="13">
        <v>1319.2982404136326</v>
      </c>
    </row>
    <row r="17" spans="1:6" ht="16.5" customHeight="1">
      <c r="A17" s="10" t="s">
        <v>28</v>
      </c>
      <c r="B17" s="75" t="s">
        <v>29</v>
      </c>
      <c r="C17" s="97" t="s">
        <v>25</v>
      </c>
      <c r="D17" s="13" t="s">
        <v>1</v>
      </c>
      <c r="E17" s="13">
        <v>703.31373338943627</v>
      </c>
      <c r="F17" s="13">
        <v>741.91117171684755</v>
      </c>
    </row>
    <row r="18" spans="1:6" ht="38.25">
      <c r="A18" s="10" t="s">
        <v>30</v>
      </c>
      <c r="B18" s="75" t="s">
        <v>31</v>
      </c>
      <c r="C18" s="97" t="s">
        <v>25</v>
      </c>
      <c r="D18" s="13" t="s">
        <v>1</v>
      </c>
      <c r="E18" s="13"/>
      <c r="F18" s="13" t="s">
        <v>1</v>
      </c>
    </row>
    <row r="19" spans="1:6">
      <c r="A19" s="97" t="s">
        <v>32</v>
      </c>
      <c r="B19" s="8" t="s">
        <v>33</v>
      </c>
      <c r="C19" s="97" t="s">
        <v>25</v>
      </c>
      <c r="D19" s="13">
        <v>1255.6617282599993</v>
      </c>
      <c r="E19" s="13">
        <v>1067.4501058145324</v>
      </c>
      <c r="F19" s="13">
        <v>1309.4609735952963</v>
      </c>
    </row>
    <row r="20" spans="1:6" ht="25.5">
      <c r="A20" s="97"/>
      <c r="B20" s="8" t="s">
        <v>34</v>
      </c>
      <c r="C20" s="14" t="s">
        <v>35</v>
      </c>
      <c r="D20" s="99">
        <v>240.14012131194934</v>
      </c>
      <c r="E20" s="99">
        <v>216.4</v>
      </c>
      <c r="F20" s="99">
        <v>228.16006115097312</v>
      </c>
    </row>
    <row r="21" spans="1:6">
      <c r="A21" s="97" t="s">
        <v>36</v>
      </c>
      <c r="B21" s="8" t="s">
        <v>37</v>
      </c>
      <c r="C21" s="97" t="s">
        <v>25</v>
      </c>
      <c r="D21" s="13">
        <v>1398.3534348899996</v>
      </c>
      <c r="E21" s="13">
        <v>1209.2934195803823</v>
      </c>
      <c r="F21" s="13">
        <v>1573.4992395569711</v>
      </c>
    </row>
    <row r="22" spans="1:6" ht="25.5">
      <c r="A22" s="97"/>
      <c r="B22" s="8" t="s">
        <v>38</v>
      </c>
      <c r="C22" s="14" t="s">
        <v>39</v>
      </c>
      <c r="D22" s="99">
        <v>167.42427965112074</v>
      </c>
      <c r="E22" s="99">
        <v>165.39999999999998</v>
      </c>
      <c r="F22" s="99">
        <v>166.71262987039549</v>
      </c>
    </row>
    <row r="23" spans="1:6" ht="51">
      <c r="A23" s="97"/>
      <c r="B23" s="8" t="s">
        <v>40</v>
      </c>
      <c r="C23" s="14"/>
      <c r="D23" s="13" t="s">
        <v>1</v>
      </c>
      <c r="E23" s="17" t="s">
        <v>105</v>
      </c>
      <c r="F23" s="17" t="s">
        <v>198</v>
      </c>
    </row>
    <row r="24" spans="1:6">
      <c r="A24" s="10" t="s">
        <v>41</v>
      </c>
      <c r="B24" s="75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75" t="s">
        <v>44</v>
      </c>
      <c r="C25" s="97"/>
      <c r="D25" s="13" t="s">
        <v>1</v>
      </c>
      <c r="E25" s="13" t="s">
        <v>1</v>
      </c>
      <c r="F25" s="13" t="s">
        <v>1</v>
      </c>
    </row>
    <row r="26" spans="1:6">
      <c r="A26" s="97" t="s">
        <v>45</v>
      </c>
      <c r="B26" s="8" t="s">
        <v>46</v>
      </c>
      <c r="C26" s="9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97" t="s">
        <v>48</v>
      </c>
      <c r="B27" s="8" t="s">
        <v>49</v>
      </c>
      <c r="C27" s="9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97" t="s">
        <v>51</v>
      </c>
      <c r="B28" s="8" t="s">
        <v>52</v>
      </c>
      <c r="C28" s="9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75" t="s">
        <v>54</v>
      </c>
      <c r="C29" s="10" t="s">
        <v>25</v>
      </c>
      <c r="D29" s="13" t="s">
        <v>1</v>
      </c>
      <c r="E29" s="37">
        <f>SUM(E30:E31)</f>
        <v>1780.7290799939281</v>
      </c>
      <c r="F29" s="37">
        <f>SUM(F30:F31)</f>
        <v>2061.2094121304799</v>
      </c>
    </row>
    <row r="30" spans="1:6">
      <c r="A30" s="20" t="s">
        <v>55</v>
      </c>
      <c r="B30" s="21" t="s">
        <v>56</v>
      </c>
      <c r="C30" s="97" t="s">
        <v>25</v>
      </c>
      <c r="D30" s="13" t="s">
        <v>1</v>
      </c>
      <c r="E30" s="13">
        <v>1077.4153466044918</v>
      </c>
      <c r="F30" s="13">
        <v>1319.2982404136326</v>
      </c>
    </row>
    <row r="31" spans="1:6">
      <c r="A31" s="20" t="s">
        <v>57</v>
      </c>
      <c r="B31" s="8" t="s">
        <v>58</v>
      </c>
      <c r="C31" s="97" t="s">
        <v>25</v>
      </c>
      <c r="D31" s="13" t="s">
        <v>1</v>
      </c>
      <c r="E31" s="13">
        <v>703.31373338943627</v>
      </c>
      <c r="F31" s="13">
        <v>741.91117171684755</v>
      </c>
    </row>
    <row r="32" spans="1:6" ht="25.5">
      <c r="A32" s="20" t="s">
        <v>59</v>
      </c>
      <c r="B32" s="8" t="s">
        <v>60</v>
      </c>
      <c r="C32" s="97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97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97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97" t="s">
        <v>69</v>
      </c>
      <c r="B37" s="21" t="s">
        <v>56</v>
      </c>
      <c r="C37" s="97" t="s">
        <v>25</v>
      </c>
      <c r="D37" s="13" t="s">
        <v>1</v>
      </c>
      <c r="E37" s="13" t="s">
        <v>1</v>
      </c>
      <c r="F37" s="13" t="s">
        <v>1</v>
      </c>
    </row>
    <row r="38" spans="1:6">
      <c r="A38" s="97" t="s">
        <v>70</v>
      </c>
      <c r="B38" s="8" t="s">
        <v>58</v>
      </c>
      <c r="C38" s="97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97" t="s">
        <v>71</v>
      </c>
      <c r="B39" s="8" t="s">
        <v>60</v>
      </c>
      <c r="C39" s="97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97" t="s">
        <v>74</v>
      </c>
      <c r="B41" s="21" t="s">
        <v>56</v>
      </c>
      <c r="C41" s="97" t="s">
        <v>25</v>
      </c>
      <c r="D41" s="13" t="s">
        <v>1</v>
      </c>
      <c r="E41" s="13" t="s">
        <v>1</v>
      </c>
      <c r="F41" s="13" t="s">
        <v>1</v>
      </c>
    </row>
    <row r="42" spans="1:6">
      <c r="A42" s="97" t="s">
        <v>75</v>
      </c>
      <c r="B42" s="8" t="s">
        <v>58</v>
      </c>
      <c r="C42" s="97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97" t="s">
        <v>76</v>
      </c>
      <c r="B43" s="8" t="s">
        <v>60</v>
      </c>
      <c r="C43" s="97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75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9" t="s">
        <v>203</v>
      </c>
      <c r="E46" s="140"/>
      <c r="F46" s="141"/>
    </row>
    <row r="48" spans="1:6">
      <c r="A48" s="27"/>
      <c r="B48" s="28" t="s">
        <v>89</v>
      </c>
    </row>
    <row r="49" spans="1:9" ht="30" customHeight="1">
      <c r="A49" s="79" t="s">
        <v>8</v>
      </c>
      <c r="B49" s="134" t="s">
        <v>86</v>
      </c>
      <c r="C49" s="134"/>
      <c r="D49" s="134"/>
      <c r="E49" s="134"/>
      <c r="F49" s="134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31" t="s">
        <v>118</v>
      </c>
      <c r="F52" s="131"/>
      <c r="G52" s="131"/>
      <c r="H52" s="131"/>
      <c r="I52" s="131"/>
    </row>
    <row r="53" spans="1:9" ht="30.75" customHeight="1">
      <c r="A53" s="64"/>
      <c r="B53" s="64"/>
      <c r="C53" s="64"/>
      <c r="D53" s="64"/>
      <c r="E53" s="131" t="s">
        <v>194</v>
      </c>
      <c r="F53" s="131"/>
      <c r="G53" s="131"/>
      <c r="H53" s="131"/>
      <c r="I53" s="131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27" t="s">
        <v>106</v>
      </c>
      <c r="B56" s="127"/>
      <c r="C56" s="127"/>
      <c r="D56" s="127"/>
      <c r="E56" s="127"/>
      <c r="F56" s="127"/>
      <c r="G56" s="127"/>
      <c r="H56" s="127"/>
      <c r="I56" s="127"/>
    </row>
    <row r="57" spans="1:9" ht="15.75" customHeight="1">
      <c r="A57" s="138" t="s">
        <v>158</v>
      </c>
      <c r="B57" s="138"/>
      <c r="C57" s="138"/>
      <c r="D57" s="138"/>
      <c r="E57" s="138"/>
      <c r="F57" s="138"/>
      <c r="G57" s="138"/>
      <c r="H57" s="138"/>
      <c r="I57" s="138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56.25" customHeight="1">
      <c r="A59" s="128" t="s">
        <v>107</v>
      </c>
      <c r="B59" s="128" t="s">
        <v>6</v>
      </c>
      <c r="C59" s="128" t="s">
        <v>191</v>
      </c>
      <c r="D59" s="128" t="s">
        <v>200</v>
      </c>
      <c r="E59" s="128"/>
      <c r="F59" s="128" t="s">
        <v>199</v>
      </c>
      <c r="G59" s="128"/>
      <c r="H59" s="128" t="s">
        <v>197</v>
      </c>
      <c r="I59" s="128"/>
    </row>
    <row r="60" spans="1:9" ht="28.5">
      <c r="A60" s="128"/>
      <c r="B60" s="128"/>
      <c r="C60" s="128"/>
      <c r="D60" s="98" t="s">
        <v>108</v>
      </c>
      <c r="E60" s="98" t="s">
        <v>109</v>
      </c>
      <c r="F60" s="98" t="s">
        <v>108</v>
      </c>
      <c r="G60" s="98" t="s">
        <v>109</v>
      </c>
      <c r="H60" s="98" t="s">
        <v>108</v>
      </c>
      <c r="I60" s="98" t="s">
        <v>109</v>
      </c>
    </row>
    <row r="61" spans="1:9">
      <c r="A61" s="66" t="s">
        <v>16</v>
      </c>
      <c r="B61" s="67" t="s">
        <v>111</v>
      </c>
      <c r="C61" s="66"/>
      <c r="D61" s="68"/>
      <c r="E61" s="68"/>
      <c r="F61" s="68"/>
      <c r="G61" s="68"/>
      <c r="H61" s="68"/>
      <c r="I61" s="68"/>
    </row>
    <row r="62" spans="1:9" ht="28.5">
      <c r="A62" s="115" t="s">
        <v>112</v>
      </c>
      <c r="B62" s="117" t="s">
        <v>113</v>
      </c>
      <c r="C62" s="115" t="s">
        <v>114</v>
      </c>
      <c r="D62" s="118">
        <v>822.02759112423655</v>
      </c>
      <c r="E62" s="118">
        <v>863.15029475620224</v>
      </c>
      <c r="F62" s="118">
        <v>863.15029475620224</v>
      </c>
      <c r="G62" s="118">
        <v>949.1324966255728</v>
      </c>
      <c r="H62" s="118">
        <v>949.1324966255728</v>
      </c>
      <c r="I62" s="118">
        <v>1258.2492452818046</v>
      </c>
    </row>
    <row r="63" spans="1:9" ht="28.5">
      <c r="A63" s="115"/>
      <c r="B63" s="117" t="s">
        <v>115</v>
      </c>
      <c r="C63" s="115" t="s">
        <v>114</v>
      </c>
      <c r="D63" s="118">
        <v>814.27346721256993</v>
      </c>
      <c r="E63" s="118">
        <v>854.94543787277576</v>
      </c>
      <c r="F63" s="118">
        <v>854.94543787277576</v>
      </c>
      <c r="G63" s="118">
        <v>940.35377085351331</v>
      </c>
      <c r="H63" s="118">
        <v>940.35377085351331</v>
      </c>
      <c r="I63" s="118">
        <v>1248.8671865701015</v>
      </c>
    </row>
    <row r="64" spans="1:9" ht="28.5">
      <c r="A64" s="115" t="s">
        <v>116</v>
      </c>
      <c r="B64" s="117" t="s">
        <v>117</v>
      </c>
      <c r="C64" s="115" t="s">
        <v>110</v>
      </c>
      <c r="D64" s="118">
        <v>212751.96764054091</v>
      </c>
      <c r="E64" s="118">
        <v>257925.46545875422</v>
      </c>
      <c r="F64" s="118">
        <v>257925.46545875422</v>
      </c>
      <c r="G64" s="118">
        <v>272360.79234780493</v>
      </c>
      <c r="H64" s="118">
        <v>272360.79234780493</v>
      </c>
      <c r="I64" s="118">
        <v>289376.25309336081</v>
      </c>
    </row>
    <row r="65" spans="1:9">
      <c r="A65" s="71" t="s">
        <v>119</v>
      </c>
      <c r="B65" s="70"/>
      <c r="C65" s="70"/>
      <c r="D65" s="70"/>
      <c r="E65" s="70"/>
      <c r="F65" s="70"/>
      <c r="G65" s="70"/>
      <c r="H65" s="70"/>
      <c r="I65" s="70"/>
    </row>
  </sheetData>
  <mergeCells count="17">
    <mergeCell ref="E52:I52"/>
    <mergeCell ref="E53:I53"/>
    <mergeCell ref="A56:I56"/>
    <mergeCell ref="A57:I57"/>
    <mergeCell ref="A59:A60"/>
    <mergeCell ref="B59:B60"/>
    <mergeCell ref="C59:C60"/>
    <mergeCell ref="D59:E59"/>
    <mergeCell ref="F59:G59"/>
    <mergeCell ref="H59:I59"/>
    <mergeCell ref="B49:F49"/>
    <mergeCell ref="D1:F1"/>
    <mergeCell ref="D2:F2"/>
    <mergeCell ref="A4:F4"/>
    <mergeCell ref="A5:F5"/>
    <mergeCell ref="A6:F6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L65"/>
  <sheetViews>
    <sheetView topLeftCell="A49" workbookViewId="0">
      <selection activeCell="D62" sqref="D62:I63"/>
    </sheetView>
  </sheetViews>
  <sheetFormatPr defaultRowHeight="15"/>
  <cols>
    <col min="1" max="1" width="5.85546875" customWidth="1"/>
    <col min="2" max="2" width="38.85546875" customWidth="1"/>
    <col min="3" max="3" width="9.5703125" customWidth="1"/>
    <col min="4" max="4" width="16.28515625" customWidth="1"/>
    <col min="5" max="5" width="16.5703125" customWidth="1"/>
    <col min="6" max="6" width="15.42578125" customWidth="1"/>
    <col min="7" max="7" width="14.140625" customWidth="1"/>
    <col min="8" max="8" width="15.5703125" customWidth="1"/>
    <col min="9" max="9" width="14.85546875" customWidth="1"/>
  </cols>
  <sheetData>
    <row r="1" spans="1:12">
      <c r="D1" s="133" t="s">
        <v>4</v>
      </c>
      <c r="E1" s="133"/>
      <c r="F1" s="133"/>
    </row>
    <row r="2" spans="1:12" ht="39" customHeight="1">
      <c r="D2" s="134" t="s">
        <v>194</v>
      </c>
      <c r="E2" s="134"/>
      <c r="F2" s="134"/>
    </row>
    <row r="3" spans="1:12" ht="13.5" customHeight="1">
      <c r="A3" s="2"/>
      <c r="B3" s="2"/>
      <c r="C3" s="2"/>
      <c r="D3" s="2"/>
      <c r="E3" s="49"/>
      <c r="F3" s="48"/>
    </row>
    <row r="4" spans="1:12" ht="16.5" customHeight="1">
      <c r="A4" s="120" t="s">
        <v>92</v>
      </c>
      <c r="B4" s="120"/>
      <c r="C4" s="120"/>
      <c r="D4" s="120"/>
      <c r="E4" s="120"/>
      <c r="F4" s="120"/>
    </row>
    <row r="5" spans="1:12" ht="17.25" customHeight="1">
      <c r="A5" s="120" t="s">
        <v>95</v>
      </c>
      <c r="B5" s="120"/>
      <c r="C5" s="120"/>
      <c r="D5" s="120"/>
      <c r="E5" s="120"/>
      <c r="F5" s="120"/>
    </row>
    <row r="6" spans="1:12" ht="17.25" customHeight="1">
      <c r="A6" s="135" t="s">
        <v>5</v>
      </c>
      <c r="B6" s="135"/>
      <c r="C6" s="135"/>
      <c r="D6" s="135"/>
      <c r="E6" s="135"/>
      <c r="F6" s="135"/>
    </row>
    <row r="8" spans="1:12" ht="77.25" thickBot="1">
      <c r="A8" s="42" t="s">
        <v>0</v>
      </c>
      <c r="B8" s="42" t="s">
        <v>6</v>
      </c>
      <c r="C8" s="42" t="s">
        <v>7</v>
      </c>
      <c r="D8" s="42" t="s">
        <v>195</v>
      </c>
      <c r="E8" s="42" t="s">
        <v>196</v>
      </c>
      <c r="F8" s="42" t="s">
        <v>197</v>
      </c>
    </row>
    <row r="9" spans="1:12">
      <c r="A9" s="53" t="s">
        <v>8</v>
      </c>
      <c r="B9" s="5" t="s">
        <v>9</v>
      </c>
      <c r="C9" s="53" t="s">
        <v>10</v>
      </c>
      <c r="D9" s="6">
        <v>50</v>
      </c>
      <c r="E9" s="6">
        <v>50</v>
      </c>
      <c r="F9" s="6">
        <v>50</v>
      </c>
      <c r="H9" s="132"/>
      <c r="I9" s="132"/>
      <c r="J9" s="132"/>
      <c r="K9" s="132"/>
      <c r="L9" s="132"/>
    </row>
    <row r="10" spans="1:12" ht="63.75">
      <c r="A10" s="50" t="s">
        <v>11</v>
      </c>
      <c r="B10" s="8" t="s">
        <v>12</v>
      </c>
      <c r="C10" s="50" t="s">
        <v>10</v>
      </c>
      <c r="D10" s="9">
        <v>45.346833333333329</v>
      </c>
      <c r="E10" s="9">
        <v>47.0017</v>
      </c>
      <c r="F10" s="9">
        <v>45.741</v>
      </c>
      <c r="H10" s="47"/>
    </row>
    <row r="11" spans="1:12" ht="15.75">
      <c r="A11" s="50" t="s">
        <v>13</v>
      </c>
      <c r="B11" s="8" t="s">
        <v>14</v>
      </c>
      <c r="C11" s="50" t="s">
        <v>15</v>
      </c>
      <c r="D11" s="9">
        <v>274.74247200000002</v>
      </c>
      <c r="E11" s="9">
        <v>211.64599999999999</v>
      </c>
      <c r="F11" s="9">
        <v>215.21899999999999</v>
      </c>
      <c r="H11" s="47"/>
    </row>
    <row r="12" spans="1:12" ht="15.75">
      <c r="A12" s="50" t="s">
        <v>16</v>
      </c>
      <c r="B12" s="8" t="s">
        <v>17</v>
      </c>
      <c r="C12" s="50" t="s">
        <v>15</v>
      </c>
      <c r="D12" s="9">
        <v>245.81492</v>
      </c>
      <c r="E12" s="9">
        <v>197.3476</v>
      </c>
      <c r="F12" s="9">
        <v>190.46452199999999</v>
      </c>
      <c r="H12" s="47"/>
    </row>
    <row r="13" spans="1:12" ht="15.75">
      <c r="A13" s="50" t="s">
        <v>18</v>
      </c>
      <c r="B13" s="8" t="s">
        <v>19</v>
      </c>
      <c r="C13" s="50" t="s">
        <v>20</v>
      </c>
      <c r="D13" s="9">
        <v>324.72199999999998</v>
      </c>
      <c r="E13" s="9">
        <v>249.81100000000001</v>
      </c>
      <c r="F13" s="9">
        <v>248.67</v>
      </c>
      <c r="H13" s="47"/>
    </row>
    <row r="14" spans="1:12">
      <c r="A14" s="50" t="s">
        <v>21</v>
      </c>
      <c r="B14" s="8" t="s">
        <v>22</v>
      </c>
      <c r="C14" s="50" t="s">
        <v>20</v>
      </c>
      <c r="D14" s="9">
        <v>323.28351999999995</v>
      </c>
      <c r="E14" s="9">
        <v>249.1729</v>
      </c>
      <c r="F14" s="9">
        <v>246.86399999999998</v>
      </c>
    </row>
    <row r="15" spans="1:12" ht="21" customHeight="1">
      <c r="A15" s="10" t="s">
        <v>23</v>
      </c>
      <c r="B15" s="51" t="s">
        <v>24</v>
      </c>
      <c r="C15" s="10" t="s">
        <v>25</v>
      </c>
      <c r="D15" s="9" t="s">
        <v>1</v>
      </c>
      <c r="E15" s="12">
        <v>171.43285773890742</v>
      </c>
      <c r="F15" s="12">
        <v>179.79492121514667</v>
      </c>
    </row>
    <row r="16" spans="1:12">
      <c r="A16" s="50" t="s">
        <v>26</v>
      </c>
      <c r="B16" s="8" t="s">
        <v>27</v>
      </c>
      <c r="C16" s="50" t="s">
        <v>25</v>
      </c>
      <c r="D16" s="9" t="s">
        <v>1</v>
      </c>
      <c r="E16" s="9">
        <v>171.43285773890742</v>
      </c>
      <c r="F16" s="9">
        <v>179.79492121514667</v>
      </c>
    </row>
    <row r="17" spans="1:6" ht="16.5" customHeight="1">
      <c r="A17" s="50" t="s">
        <v>28</v>
      </c>
      <c r="B17" s="8" t="s">
        <v>29</v>
      </c>
      <c r="C17" s="50" t="s">
        <v>25</v>
      </c>
      <c r="D17" s="9" t="s">
        <v>1</v>
      </c>
      <c r="E17" s="9" t="s">
        <v>1</v>
      </c>
      <c r="F17" s="9" t="s">
        <v>1</v>
      </c>
    </row>
    <row r="18" spans="1:6" ht="24.75" customHeight="1">
      <c r="A18" s="50" t="s">
        <v>30</v>
      </c>
      <c r="B18" s="8" t="s">
        <v>31</v>
      </c>
      <c r="C18" s="50" t="s">
        <v>25</v>
      </c>
      <c r="D18" s="9" t="s">
        <v>1</v>
      </c>
      <c r="E18" s="9" t="s">
        <v>1</v>
      </c>
      <c r="F18" s="9" t="s">
        <v>1</v>
      </c>
    </row>
    <row r="19" spans="1:6">
      <c r="A19" s="50" t="s">
        <v>32</v>
      </c>
      <c r="B19" s="8" t="s">
        <v>33</v>
      </c>
      <c r="C19" s="50" t="s">
        <v>25</v>
      </c>
      <c r="D19" s="9">
        <v>226.86974130000002</v>
      </c>
      <c r="E19" s="9">
        <v>171.15799358040823</v>
      </c>
      <c r="F19" s="9">
        <v>179.49457675808225</v>
      </c>
    </row>
    <row r="20" spans="1:6" ht="25.5">
      <c r="A20" s="50"/>
      <c r="B20" s="8" t="s">
        <v>34</v>
      </c>
      <c r="C20" s="14" t="s">
        <v>35</v>
      </c>
      <c r="D20" s="15">
        <v>176.86909306556544</v>
      </c>
      <c r="E20" s="15">
        <v>172.99999999999997</v>
      </c>
      <c r="F20" s="15">
        <v>173</v>
      </c>
    </row>
    <row r="21" spans="1:6">
      <c r="A21" s="50" t="s">
        <v>36</v>
      </c>
      <c r="B21" s="8" t="s">
        <v>37</v>
      </c>
      <c r="C21" s="50" t="s">
        <v>25</v>
      </c>
      <c r="D21" s="9">
        <v>263.49290664</v>
      </c>
      <c r="E21" s="13">
        <v>200.2531037877811</v>
      </c>
      <c r="F21" s="9">
        <v>204.86575863116468</v>
      </c>
    </row>
    <row r="22" spans="1:6" ht="25.5">
      <c r="A22" s="50"/>
      <c r="B22" s="8" t="s">
        <v>38</v>
      </c>
      <c r="C22" s="14" t="s">
        <v>39</v>
      </c>
      <c r="D22" s="16">
        <v>159.47487389212927</v>
      </c>
      <c r="E22" s="16">
        <v>182.96356966089945</v>
      </c>
      <c r="F22" s="16">
        <v>159.9</v>
      </c>
    </row>
    <row r="23" spans="1:6" ht="38.25">
      <c r="A23" s="50"/>
      <c r="B23" s="8" t="s">
        <v>40</v>
      </c>
      <c r="C23" s="14"/>
      <c r="D23" s="18" t="s">
        <v>1</v>
      </c>
      <c r="E23" s="17" t="s">
        <v>105</v>
      </c>
      <c r="F23" s="17" t="s">
        <v>198</v>
      </c>
    </row>
    <row r="24" spans="1:6">
      <c r="A24" s="10" t="s">
        <v>41</v>
      </c>
      <c r="B24" s="5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51" t="s">
        <v>44</v>
      </c>
      <c r="C25" s="50"/>
      <c r="D25" s="18" t="s">
        <v>1</v>
      </c>
      <c r="E25" s="18" t="s">
        <v>1</v>
      </c>
      <c r="F25" s="18" t="s">
        <v>1</v>
      </c>
    </row>
    <row r="26" spans="1:6">
      <c r="A26" s="50" t="s">
        <v>45</v>
      </c>
      <c r="B26" s="8" t="s">
        <v>46</v>
      </c>
      <c r="C26" s="50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50" t="s">
        <v>48</v>
      </c>
      <c r="B27" s="8" t="s">
        <v>49</v>
      </c>
      <c r="C27" s="50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50" t="s">
        <v>51</v>
      </c>
      <c r="B28" s="8" t="s">
        <v>52</v>
      </c>
      <c r="C28" s="50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51" t="s">
        <v>54</v>
      </c>
      <c r="C29" s="10" t="s">
        <v>25</v>
      </c>
      <c r="D29" s="18" t="s">
        <v>1</v>
      </c>
      <c r="E29" s="12">
        <f t="shared" ref="E29" si="0">SUM(E30:E32)</f>
        <v>171.43285773890742</v>
      </c>
      <c r="F29" s="12">
        <f>SUM(F30:F32)</f>
        <v>179.79492121514667</v>
      </c>
    </row>
    <row r="30" spans="1:6">
      <c r="A30" s="20" t="s">
        <v>55</v>
      </c>
      <c r="B30" s="21" t="s">
        <v>56</v>
      </c>
      <c r="C30" s="50" t="s">
        <v>25</v>
      </c>
      <c r="D30" s="18" t="s">
        <v>1</v>
      </c>
      <c r="E30" s="9">
        <v>171.43285773890742</v>
      </c>
      <c r="F30" s="9">
        <v>179.79492121514667</v>
      </c>
    </row>
    <row r="31" spans="1:6">
      <c r="A31" s="20" t="s">
        <v>57</v>
      </c>
      <c r="B31" s="8" t="s">
        <v>58</v>
      </c>
      <c r="C31" s="50" t="s">
        <v>25</v>
      </c>
      <c r="D31" s="18" t="s">
        <v>1</v>
      </c>
      <c r="E31" s="9" t="str">
        <f>E17</f>
        <v>-</v>
      </c>
      <c r="F31" s="9" t="str">
        <f>F17</f>
        <v>-</v>
      </c>
    </row>
    <row r="32" spans="1:6" ht="25.5">
      <c r="A32" s="20" t="s">
        <v>59</v>
      </c>
      <c r="B32" s="8" t="s">
        <v>60</v>
      </c>
      <c r="C32" s="50" t="s">
        <v>25</v>
      </c>
      <c r="D32" s="18" t="s">
        <v>1</v>
      </c>
      <c r="E32" s="18" t="s">
        <v>1</v>
      </c>
      <c r="F32" s="18" t="s">
        <v>1</v>
      </c>
    </row>
    <row r="33" spans="1:10" ht="25.5">
      <c r="A33" s="22" t="s">
        <v>61</v>
      </c>
      <c r="B33" s="5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10">
      <c r="A34" s="20" t="s">
        <v>63</v>
      </c>
      <c r="B34" s="23" t="s">
        <v>64</v>
      </c>
      <c r="C34" s="50" t="s">
        <v>25</v>
      </c>
      <c r="D34" s="18" t="s">
        <v>1</v>
      </c>
      <c r="E34" s="18" t="s">
        <v>1</v>
      </c>
      <c r="F34" s="18" t="s">
        <v>1</v>
      </c>
    </row>
    <row r="35" spans="1:10">
      <c r="A35" s="20" t="s">
        <v>65</v>
      </c>
      <c r="B35" s="23" t="s">
        <v>66</v>
      </c>
      <c r="C35" s="50" t="s">
        <v>25</v>
      </c>
      <c r="D35" s="18" t="s">
        <v>1</v>
      </c>
      <c r="E35" s="18" t="s">
        <v>1</v>
      </c>
      <c r="F35" s="18" t="s">
        <v>1</v>
      </c>
    </row>
    <row r="36" spans="1:10" ht="25.5">
      <c r="A36" s="10" t="s">
        <v>67</v>
      </c>
      <c r="B36" s="5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10">
      <c r="A37" s="50" t="s">
        <v>69</v>
      </c>
      <c r="B37" s="21" t="s">
        <v>56</v>
      </c>
      <c r="C37" s="50" t="s">
        <v>25</v>
      </c>
      <c r="D37" s="18" t="s">
        <v>1</v>
      </c>
      <c r="E37" s="18" t="s">
        <v>1</v>
      </c>
      <c r="F37" s="18" t="s">
        <v>1</v>
      </c>
    </row>
    <row r="38" spans="1:10">
      <c r="A38" s="50" t="s">
        <v>70</v>
      </c>
      <c r="B38" s="8" t="s">
        <v>58</v>
      </c>
      <c r="C38" s="50"/>
      <c r="D38" s="18" t="s">
        <v>1</v>
      </c>
      <c r="E38" s="18" t="s">
        <v>1</v>
      </c>
      <c r="F38" s="18" t="s">
        <v>1</v>
      </c>
    </row>
    <row r="39" spans="1:10" ht="25.5">
      <c r="A39" s="50" t="s">
        <v>71</v>
      </c>
      <c r="B39" s="8" t="s">
        <v>60</v>
      </c>
      <c r="C39" s="50"/>
      <c r="D39" s="18" t="s">
        <v>1</v>
      </c>
      <c r="E39" s="18" t="s">
        <v>1</v>
      </c>
      <c r="F39" s="18" t="s">
        <v>1</v>
      </c>
    </row>
    <row r="40" spans="1:10" ht="25.5">
      <c r="A40" s="10" t="s">
        <v>72</v>
      </c>
      <c r="B40" s="5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10">
      <c r="A41" s="50" t="s">
        <v>74</v>
      </c>
      <c r="B41" s="21" t="s">
        <v>56</v>
      </c>
      <c r="C41" s="50" t="s">
        <v>25</v>
      </c>
      <c r="D41" s="18" t="s">
        <v>1</v>
      </c>
      <c r="E41" s="18" t="s">
        <v>1</v>
      </c>
      <c r="F41" s="18" t="s">
        <v>1</v>
      </c>
    </row>
    <row r="42" spans="1:10">
      <c r="A42" s="50" t="s">
        <v>75</v>
      </c>
      <c r="B42" s="8" t="s">
        <v>58</v>
      </c>
      <c r="C42" s="50" t="s">
        <v>25</v>
      </c>
      <c r="D42" s="18" t="s">
        <v>1</v>
      </c>
      <c r="E42" s="18" t="s">
        <v>1</v>
      </c>
      <c r="F42" s="18" t="s">
        <v>1</v>
      </c>
    </row>
    <row r="43" spans="1:10" ht="25.5">
      <c r="A43" s="50" t="s">
        <v>76</v>
      </c>
      <c r="B43" s="8" t="s">
        <v>60</v>
      </c>
      <c r="C43" s="50" t="s">
        <v>25</v>
      </c>
      <c r="D43" s="18" t="s">
        <v>1</v>
      </c>
      <c r="E43" s="18" t="s">
        <v>1</v>
      </c>
      <c r="F43" s="18" t="s">
        <v>1</v>
      </c>
      <c r="J43" s="24"/>
    </row>
    <row r="44" spans="1:10">
      <c r="A44" s="10" t="s">
        <v>77</v>
      </c>
      <c r="B44" s="5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10" ht="38.25">
      <c r="A45" s="25" t="s">
        <v>79</v>
      </c>
      <c r="B45" s="51" t="s">
        <v>80</v>
      </c>
      <c r="C45" s="52" t="s">
        <v>81</v>
      </c>
      <c r="D45" s="18" t="s">
        <v>1</v>
      </c>
      <c r="E45" s="18" t="s">
        <v>1</v>
      </c>
      <c r="F45" s="18" t="s">
        <v>1</v>
      </c>
    </row>
    <row r="46" spans="1:10" ht="73.5" customHeight="1">
      <c r="A46" s="25" t="s">
        <v>82</v>
      </c>
      <c r="B46" s="75" t="s">
        <v>83</v>
      </c>
      <c r="C46" s="76"/>
      <c r="D46" s="130" t="s">
        <v>201</v>
      </c>
      <c r="E46" s="130"/>
      <c r="F46" s="130"/>
    </row>
    <row r="48" spans="1:10">
      <c r="A48" s="27"/>
      <c r="B48" s="28" t="s">
        <v>84</v>
      </c>
    </row>
    <row r="49" spans="1:9" ht="30" customHeight="1">
      <c r="A49" s="29" t="s">
        <v>85</v>
      </c>
      <c r="B49" s="129" t="s">
        <v>86</v>
      </c>
      <c r="C49" s="129"/>
      <c r="D49" s="129"/>
      <c r="E49" s="129"/>
      <c r="F49" s="129"/>
    </row>
    <row r="50" spans="1:9" ht="28.5" customHeight="1">
      <c r="A50" s="30"/>
      <c r="B50" s="129"/>
      <c r="C50" s="129"/>
      <c r="D50" s="129"/>
      <c r="E50" s="129"/>
      <c r="F50" s="129"/>
    </row>
    <row r="51" spans="1:9" ht="31.5" customHeight="1"/>
    <row r="52" spans="1:9" ht="15.75">
      <c r="A52" s="64"/>
      <c r="B52" s="64"/>
      <c r="C52" s="64"/>
      <c r="D52" s="64"/>
      <c r="E52" s="131" t="s">
        <v>118</v>
      </c>
      <c r="F52" s="131"/>
      <c r="G52" s="131"/>
      <c r="H52" s="131"/>
      <c r="I52" s="131"/>
    </row>
    <row r="53" spans="1:9" ht="27.6" customHeight="1">
      <c r="A53" s="64"/>
      <c r="B53" s="64"/>
      <c r="C53" s="64"/>
      <c r="D53" s="64"/>
      <c r="E53" s="131" t="s">
        <v>194</v>
      </c>
      <c r="F53" s="131"/>
      <c r="G53" s="131"/>
      <c r="H53" s="131"/>
      <c r="I53" s="131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27" t="s">
        <v>106</v>
      </c>
      <c r="B56" s="127"/>
      <c r="C56" s="127"/>
      <c r="D56" s="127"/>
      <c r="E56" s="127"/>
      <c r="F56" s="127"/>
      <c r="G56" s="127"/>
      <c r="H56" s="127"/>
      <c r="I56" s="127"/>
    </row>
    <row r="57" spans="1:9" ht="15.75" customHeight="1">
      <c r="A57" s="120" t="s">
        <v>145</v>
      </c>
      <c r="B57" s="120"/>
      <c r="C57" s="120"/>
      <c r="D57" s="120"/>
      <c r="E57" s="120"/>
      <c r="F57" s="120"/>
      <c r="G57" s="120"/>
      <c r="H57" s="120"/>
      <c r="I57" s="120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4.45" customHeight="1">
      <c r="A59" s="128" t="s">
        <v>107</v>
      </c>
      <c r="B59" s="128" t="s">
        <v>6</v>
      </c>
      <c r="C59" s="128" t="s">
        <v>191</v>
      </c>
      <c r="D59" s="128" t="s">
        <v>200</v>
      </c>
      <c r="E59" s="128"/>
      <c r="F59" s="128" t="s">
        <v>199</v>
      </c>
      <c r="G59" s="128"/>
      <c r="H59" s="128" t="s">
        <v>197</v>
      </c>
      <c r="I59" s="128"/>
    </row>
    <row r="60" spans="1:9" ht="28.5">
      <c r="A60" s="128"/>
      <c r="B60" s="128"/>
      <c r="C60" s="128"/>
      <c r="D60" s="65" t="s">
        <v>108</v>
      </c>
      <c r="E60" s="65" t="s">
        <v>109</v>
      </c>
      <c r="F60" s="65" t="s">
        <v>108</v>
      </c>
      <c r="G60" s="65" t="s">
        <v>109</v>
      </c>
      <c r="H60" s="65" t="s">
        <v>108</v>
      </c>
      <c r="I60" s="65" t="s">
        <v>109</v>
      </c>
    </row>
    <row r="61" spans="1:9">
      <c r="A61" s="66" t="s">
        <v>16</v>
      </c>
      <c r="B61" s="67" t="s">
        <v>111</v>
      </c>
      <c r="C61" s="66"/>
      <c r="D61" s="68"/>
      <c r="E61" s="68"/>
      <c r="F61" s="68"/>
      <c r="G61" s="68"/>
      <c r="H61" s="68"/>
      <c r="I61" s="68"/>
    </row>
    <row r="62" spans="1:9" ht="28.5">
      <c r="A62" s="66" t="s">
        <v>112</v>
      </c>
      <c r="B62" s="67" t="s">
        <v>113</v>
      </c>
      <c r="C62" s="66" t="s">
        <v>114</v>
      </c>
      <c r="D62" s="69">
        <v>825.58411417157299</v>
      </c>
      <c r="E62" s="69">
        <v>868.68478633085692</v>
      </c>
      <c r="F62" s="69">
        <v>868.68478633085692</v>
      </c>
      <c r="G62" s="69">
        <v>941.35521653882313</v>
      </c>
      <c r="H62" s="69">
        <v>941.35521653882313</v>
      </c>
      <c r="I62" s="69">
        <v>1243.9857151386336</v>
      </c>
    </row>
    <row r="63" spans="1:9" ht="28.5">
      <c r="A63" s="66"/>
      <c r="B63" s="67" t="s">
        <v>115</v>
      </c>
      <c r="C63" s="66" t="s">
        <v>114</v>
      </c>
      <c r="D63" s="69">
        <v>824.3300521715729</v>
      </c>
      <c r="E63" s="69">
        <v>867.29199433085694</v>
      </c>
      <c r="F63" s="69">
        <v>867.29199433085694</v>
      </c>
      <c r="G63" s="69">
        <v>939.76322153882313</v>
      </c>
      <c r="H63" s="69">
        <v>939.76322153882313</v>
      </c>
      <c r="I63" s="69">
        <v>1242.2072171386337</v>
      </c>
    </row>
    <row r="64" spans="1:9" ht="28.5">
      <c r="A64" s="66" t="s">
        <v>116</v>
      </c>
      <c r="B64" s="67" t="s">
        <v>117</v>
      </c>
      <c r="C64" s="66" t="s">
        <v>110</v>
      </c>
      <c r="D64" s="69" t="s">
        <v>1</v>
      </c>
      <c r="E64" s="69" t="s">
        <v>1</v>
      </c>
      <c r="F64" s="69" t="s">
        <v>1</v>
      </c>
      <c r="G64" s="69" t="s">
        <v>1</v>
      </c>
      <c r="H64" s="69" t="s">
        <v>1</v>
      </c>
      <c r="I64" s="69" t="s">
        <v>1</v>
      </c>
    </row>
    <row r="65" spans="1:9">
      <c r="A65" s="71" t="s">
        <v>119</v>
      </c>
      <c r="B65" s="70"/>
      <c r="C65" s="70"/>
      <c r="D65" s="70"/>
      <c r="E65" s="70"/>
      <c r="F65" s="70"/>
      <c r="G65" s="70"/>
      <c r="H65" s="70"/>
      <c r="I65" s="70"/>
    </row>
  </sheetData>
  <mergeCells count="19">
    <mergeCell ref="H9:L9"/>
    <mergeCell ref="D1:F1"/>
    <mergeCell ref="D2:F2"/>
    <mergeCell ref="A4:F4"/>
    <mergeCell ref="A5:F5"/>
    <mergeCell ref="A6:F6"/>
    <mergeCell ref="B50:F50"/>
    <mergeCell ref="B49:F49"/>
    <mergeCell ref="E52:I52"/>
    <mergeCell ref="E53:I53"/>
    <mergeCell ref="D46:F46"/>
    <mergeCell ref="A56:I56"/>
    <mergeCell ref="A59:A60"/>
    <mergeCell ref="B59:B60"/>
    <mergeCell ref="C59:C60"/>
    <mergeCell ref="D59:E59"/>
    <mergeCell ref="F59:G59"/>
    <mergeCell ref="H59:I59"/>
    <mergeCell ref="A57:I57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92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zoomScaleNormal="100" workbookViewId="0">
      <selection activeCell="D9" sqref="D9:F32"/>
    </sheetView>
  </sheetViews>
  <sheetFormatPr defaultRowHeight="15"/>
  <cols>
    <col min="1" max="1" width="5.85546875" customWidth="1"/>
    <col min="2" max="2" width="38.85546875" customWidth="1"/>
    <col min="3" max="3" width="11.28515625" customWidth="1"/>
    <col min="4" max="4" width="17.42578125" customWidth="1"/>
    <col min="5" max="5" width="17.85546875" customWidth="1"/>
    <col min="6" max="7" width="15.42578125" customWidth="1"/>
    <col min="8" max="8" width="14.28515625" customWidth="1"/>
    <col min="9" max="9" width="15.42578125" customWidth="1"/>
  </cols>
  <sheetData>
    <row r="1" spans="1:6">
      <c r="D1" s="133" t="s">
        <v>4</v>
      </c>
      <c r="E1" s="133"/>
      <c r="F1" s="133"/>
    </row>
    <row r="2" spans="1:6" ht="47.25" customHeight="1">
      <c r="A2" s="2"/>
      <c r="B2" s="2"/>
      <c r="C2" s="2"/>
      <c r="D2" s="134" t="s">
        <v>194</v>
      </c>
      <c r="E2" s="134"/>
      <c r="F2" s="134"/>
    </row>
    <row r="3" spans="1:6" ht="19.5" customHeight="1">
      <c r="A3" s="2"/>
      <c r="B3" s="2"/>
      <c r="C3" s="2"/>
      <c r="D3" s="72"/>
      <c r="E3" s="72"/>
      <c r="F3" s="72"/>
    </row>
    <row r="4" spans="1:6" ht="16.5" customHeight="1">
      <c r="A4" s="120" t="s">
        <v>121</v>
      </c>
      <c r="B4" s="120"/>
      <c r="C4" s="120"/>
      <c r="D4" s="120"/>
      <c r="E4" s="120"/>
      <c r="F4" s="120"/>
    </row>
    <row r="5" spans="1:6" ht="17.25" customHeight="1">
      <c r="A5" s="138" t="s">
        <v>125</v>
      </c>
      <c r="B5" s="138"/>
      <c r="C5" s="138"/>
      <c r="D5" s="138"/>
      <c r="E5" s="138"/>
      <c r="F5" s="138"/>
    </row>
    <row r="6" spans="1:6" ht="17.25" customHeight="1">
      <c r="A6" s="135" t="s">
        <v>122</v>
      </c>
      <c r="B6" s="135"/>
      <c r="C6" s="135"/>
      <c r="D6" s="135"/>
      <c r="E6" s="135"/>
      <c r="F6" s="135"/>
    </row>
    <row r="8" spans="1:6" ht="64.5" thickBot="1">
      <c r="A8" s="42" t="s">
        <v>0</v>
      </c>
      <c r="B8" s="42" t="s">
        <v>6</v>
      </c>
      <c r="C8" s="42" t="s">
        <v>7</v>
      </c>
      <c r="D8" s="42" t="s">
        <v>195</v>
      </c>
      <c r="E8" s="42" t="s">
        <v>196</v>
      </c>
      <c r="F8" s="42" t="s">
        <v>197</v>
      </c>
    </row>
    <row r="9" spans="1:6">
      <c r="A9" s="54" t="s">
        <v>8</v>
      </c>
      <c r="B9" s="5" t="s">
        <v>9</v>
      </c>
      <c r="C9" s="54" t="s">
        <v>10</v>
      </c>
      <c r="D9" s="36">
        <v>160</v>
      </c>
      <c r="E9" s="36">
        <v>160</v>
      </c>
      <c r="F9" s="36">
        <v>133</v>
      </c>
    </row>
    <row r="10" spans="1:6" ht="63.75">
      <c r="A10" s="74" t="s">
        <v>11</v>
      </c>
      <c r="B10" s="8" t="s">
        <v>12</v>
      </c>
      <c r="C10" s="74" t="s">
        <v>10</v>
      </c>
      <c r="D10" s="13">
        <v>113.02200000000001</v>
      </c>
      <c r="E10" s="13">
        <v>107.93049999999999</v>
      </c>
      <c r="F10" s="13">
        <v>91.881999999999991</v>
      </c>
    </row>
    <row r="11" spans="1:6">
      <c r="A11" s="74" t="s">
        <v>13</v>
      </c>
      <c r="B11" s="8" t="s">
        <v>14</v>
      </c>
      <c r="C11" s="74" t="s">
        <v>15</v>
      </c>
      <c r="D11" s="13">
        <v>935.00119800000004</v>
      </c>
      <c r="E11" s="13">
        <v>877.82390000000009</v>
      </c>
      <c r="F11" s="13">
        <v>706.3</v>
      </c>
    </row>
    <row r="12" spans="1:6">
      <c r="A12" s="74" t="s">
        <v>16</v>
      </c>
      <c r="B12" s="8" t="s">
        <v>17</v>
      </c>
      <c r="C12" s="74" t="s">
        <v>15</v>
      </c>
      <c r="D12" s="13">
        <v>916.58190400000001</v>
      </c>
      <c r="E12" s="13">
        <v>857.05890000000011</v>
      </c>
      <c r="F12" s="13">
        <v>690.27999999999986</v>
      </c>
    </row>
    <row r="13" spans="1:6">
      <c r="A13" s="74" t="s">
        <v>18</v>
      </c>
      <c r="B13" s="8" t="s">
        <v>19</v>
      </c>
      <c r="C13" s="74" t="s">
        <v>20</v>
      </c>
      <c r="D13" s="13" t="s">
        <v>1</v>
      </c>
      <c r="E13" s="13" t="s">
        <v>1</v>
      </c>
      <c r="F13" s="13" t="s">
        <v>1</v>
      </c>
    </row>
    <row r="14" spans="1:6">
      <c r="A14" s="74" t="s">
        <v>21</v>
      </c>
      <c r="B14" s="8" t="s">
        <v>22</v>
      </c>
      <c r="C14" s="74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75" t="s">
        <v>24</v>
      </c>
      <c r="C15" s="10" t="s">
        <v>25</v>
      </c>
      <c r="D15" s="13" t="s">
        <v>1</v>
      </c>
      <c r="E15" s="37">
        <v>378.63745520182812</v>
      </c>
      <c r="F15" s="37">
        <v>344.96173768485107</v>
      </c>
    </row>
    <row r="16" spans="1:6">
      <c r="A16" s="10" t="s">
        <v>26</v>
      </c>
      <c r="B16" s="75" t="s">
        <v>27</v>
      </c>
      <c r="C16" s="74" t="s">
        <v>25</v>
      </c>
      <c r="D16" s="13" t="s">
        <v>1</v>
      </c>
      <c r="E16" s="13">
        <v>40.890280119000003</v>
      </c>
      <c r="F16" s="13">
        <v>39.224399204017743</v>
      </c>
    </row>
    <row r="17" spans="1:6" ht="16.5" customHeight="1">
      <c r="A17" s="10" t="s">
        <v>28</v>
      </c>
      <c r="B17" s="75" t="s">
        <v>29</v>
      </c>
      <c r="C17" s="74" t="s">
        <v>25</v>
      </c>
      <c r="D17" s="13" t="s">
        <v>1</v>
      </c>
      <c r="E17" s="13">
        <v>337.74717508282811</v>
      </c>
      <c r="F17" s="13">
        <v>305.73733848083333</v>
      </c>
    </row>
    <row r="18" spans="1:6" ht="38.25">
      <c r="A18" s="10" t="s">
        <v>30</v>
      </c>
      <c r="B18" s="75" t="s">
        <v>31</v>
      </c>
      <c r="C18" s="74" t="s">
        <v>25</v>
      </c>
      <c r="D18" s="13" t="s">
        <v>1</v>
      </c>
      <c r="E18" s="13" t="s">
        <v>1</v>
      </c>
      <c r="F18" s="13" t="s">
        <v>1</v>
      </c>
    </row>
    <row r="19" spans="1:6">
      <c r="A19" s="74" t="s">
        <v>32</v>
      </c>
      <c r="B19" s="8" t="s">
        <v>33</v>
      </c>
      <c r="C19" s="74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74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74" t="s">
        <v>36</v>
      </c>
      <c r="B21" s="8" t="s">
        <v>37</v>
      </c>
      <c r="C21" s="74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74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74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75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75" t="s">
        <v>44</v>
      </c>
      <c r="C25" s="74"/>
      <c r="D25" s="13" t="s">
        <v>1</v>
      </c>
      <c r="E25" s="13" t="s">
        <v>1</v>
      </c>
      <c r="F25" s="13" t="s">
        <v>1</v>
      </c>
    </row>
    <row r="26" spans="1:6">
      <c r="A26" s="74" t="s">
        <v>45</v>
      </c>
      <c r="B26" s="8" t="s">
        <v>46</v>
      </c>
      <c r="C26" s="74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74" t="s">
        <v>48</v>
      </c>
      <c r="B27" s="8" t="s">
        <v>49</v>
      </c>
      <c r="C27" s="74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74" t="s">
        <v>51</v>
      </c>
      <c r="B28" s="8" t="s">
        <v>52</v>
      </c>
      <c r="C28" s="74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75" t="s">
        <v>54</v>
      </c>
      <c r="C29" s="10" t="s">
        <v>25</v>
      </c>
      <c r="D29" s="13" t="s">
        <v>1</v>
      </c>
      <c r="E29" s="37">
        <v>378.63745520182812</v>
      </c>
      <c r="F29" s="37">
        <v>344.96173768485107</v>
      </c>
    </row>
    <row r="30" spans="1:6">
      <c r="A30" s="20" t="s">
        <v>55</v>
      </c>
      <c r="B30" s="21" t="s">
        <v>56</v>
      </c>
      <c r="C30" s="74" t="s">
        <v>25</v>
      </c>
      <c r="D30" s="13" t="s">
        <v>1</v>
      </c>
      <c r="E30" s="13">
        <v>40.890280119000003</v>
      </c>
      <c r="F30" s="13">
        <v>39.224399204017743</v>
      </c>
    </row>
    <row r="31" spans="1:6">
      <c r="A31" s="20" t="s">
        <v>57</v>
      </c>
      <c r="B31" s="8" t="s">
        <v>58</v>
      </c>
      <c r="C31" s="74" t="s">
        <v>25</v>
      </c>
      <c r="D31" s="13" t="s">
        <v>1</v>
      </c>
      <c r="E31" s="13">
        <v>337.74717508282811</v>
      </c>
      <c r="F31" s="13">
        <v>305.73733848083333</v>
      </c>
    </row>
    <row r="32" spans="1:6" ht="25.5">
      <c r="A32" s="20" t="s">
        <v>59</v>
      </c>
      <c r="B32" s="8" t="s">
        <v>60</v>
      </c>
      <c r="C32" s="74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74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74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74" t="s">
        <v>69</v>
      </c>
      <c r="B37" s="21" t="s">
        <v>56</v>
      </c>
      <c r="C37" s="74" t="s">
        <v>25</v>
      </c>
      <c r="D37" s="13" t="s">
        <v>1</v>
      </c>
      <c r="E37" s="13" t="s">
        <v>1</v>
      </c>
      <c r="F37" s="13" t="s">
        <v>1</v>
      </c>
    </row>
    <row r="38" spans="1:6">
      <c r="A38" s="74" t="s">
        <v>70</v>
      </c>
      <c r="B38" s="8" t="s">
        <v>58</v>
      </c>
      <c r="C38" s="74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74" t="s">
        <v>71</v>
      </c>
      <c r="B39" s="8" t="s">
        <v>60</v>
      </c>
      <c r="C39" s="74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74" t="s">
        <v>74</v>
      </c>
      <c r="B41" s="21" t="s">
        <v>56</v>
      </c>
      <c r="C41" s="74" t="s">
        <v>25</v>
      </c>
      <c r="D41" s="13" t="s">
        <v>1</v>
      </c>
      <c r="E41" s="13" t="s">
        <v>1</v>
      </c>
      <c r="F41" s="13" t="s">
        <v>1</v>
      </c>
    </row>
    <row r="42" spans="1:6">
      <c r="A42" s="74" t="s">
        <v>75</v>
      </c>
      <c r="B42" s="8" t="s">
        <v>58</v>
      </c>
      <c r="C42" s="74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74" t="s">
        <v>76</v>
      </c>
      <c r="B43" s="8" t="s">
        <v>60</v>
      </c>
      <c r="C43" s="74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75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79" t="s">
        <v>8</v>
      </c>
      <c r="B49" s="134" t="s">
        <v>86</v>
      </c>
      <c r="C49" s="134"/>
      <c r="D49" s="134"/>
      <c r="E49" s="134"/>
      <c r="F49" s="134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31" t="s">
        <v>118</v>
      </c>
      <c r="F52" s="131"/>
      <c r="G52" s="131"/>
      <c r="H52" s="131"/>
      <c r="I52" s="131"/>
    </row>
    <row r="53" spans="1:9" ht="30.75" customHeight="1">
      <c r="A53" s="64"/>
      <c r="B53" s="64"/>
      <c r="C53" s="64"/>
      <c r="D53" s="64"/>
      <c r="E53" s="131" t="s">
        <v>194</v>
      </c>
      <c r="F53" s="131"/>
      <c r="G53" s="131"/>
      <c r="H53" s="131"/>
      <c r="I53" s="131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27" t="s">
        <v>106</v>
      </c>
      <c r="B56" s="127"/>
      <c r="C56" s="127"/>
      <c r="D56" s="127"/>
      <c r="E56" s="127"/>
      <c r="F56" s="127"/>
      <c r="G56" s="127"/>
      <c r="H56" s="127"/>
      <c r="I56" s="127"/>
    </row>
    <row r="57" spans="1:9" ht="15.75" customHeight="1">
      <c r="A57" s="138" t="s">
        <v>125</v>
      </c>
      <c r="B57" s="138"/>
      <c r="C57" s="138"/>
      <c r="D57" s="138"/>
      <c r="E57" s="138"/>
      <c r="F57" s="138"/>
      <c r="G57" s="138"/>
      <c r="H57" s="138"/>
      <c r="I57" s="138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56.25" customHeight="1">
      <c r="A59" s="128" t="s">
        <v>107</v>
      </c>
      <c r="B59" s="128" t="s">
        <v>6</v>
      </c>
      <c r="C59" s="128" t="s">
        <v>191</v>
      </c>
      <c r="D59" s="128" t="s">
        <v>200</v>
      </c>
      <c r="E59" s="128"/>
      <c r="F59" s="128" t="s">
        <v>199</v>
      </c>
      <c r="G59" s="128"/>
      <c r="H59" s="128" t="s">
        <v>197</v>
      </c>
      <c r="I59" s="128"/>
    </row>
    <row r="60" spans="1:9" ht="28.5">
      <c r="A60" s="128"/>
      <c r="B60" s="128"/>
      <c r="C60" s="128"/>
      <c r="D60" s="77" t="s">
        <v>108</v>
      </c>
      <c r="E60" s="77" t="s">
        <v>109</v>
      </c>
      <c r="F60" s="77" t="s">
        <v>108</v>
      </c>
      <c r="G60" s="77" t="s">
        <v>109</v>
      </c>
      <c r="H60" s="77" t="s">
        <v>108</v>
      </c>
      <c r="I60" s="77" t="s">
        <v>109</v>
      </c>
    </row>
    <row r="61" spans="1:9">
      <c r="A61" s="66" t="s">
        <v>16</v>
      </c>
      <c r="B61" s="67" t="s">
        <v>111</v>
      </c>
      <c r="C61" s="66"/>
      <c r="D61" s="68"/>
      <c r="E61" s="68"/>
      <c r="F61" s="68"/>
      <c r="G61" s="68"/>
      <c r="H61" s="68"/>
      <c r="I61" s="68"/>
    </row>
    <row r="62" spans="1:9" ht="28.5">
      <c r="A62" s="115" t="s">
        <v>112</v>
      </c>
      <c r="B62" s="117" t="s">
        <v>113</v>
      </c>
      <c r="C62" s="115" t="s">
        <v>114</v>
      </c>
      <c r="D62" s="118">
        <v>39.96</v>
      </c>
      <c r="E62" s="118">
        <v>43.77</v>
      </c>
      <c r="F62" s="118">
        <v>43.77</v>
      </c>
      <c r="G62" s="118">
        <v>47.71</v>
      </c>
      <c r="H62" s="118">
        <v>47.71</v>
      </c>
      <c r="I62" s="118">
        <v>56.823896395691243</v>
      </c>
    </row>
    <row r="63" spans="1:9" ht="28.5">
      <c r="A63" s="115"/>
      <c r="B63" s="117" t="s">
        <v>115</v>
      </c>
      <c r="C63" s="115" t="s">
        <v>114</v>
      </c>
      <c r="D63" s="118" t="s">
        <v>1</v>
      </c>
      <c r="E63" s="118" t="s">
        <v>1</v>
      </c>
      <c r="F63" s="118" t="s">
        <v>1</v>
      </c>
      <c r="G63" s="118" t="s">
        <v>1</v>
      </c>
      <c r="H63" s="118" t="s">
        <v>1</v>
      </c>
      <c r="I63" s="118" t="s">
        <v>1</v>
      </c>
    </row>
    <row r="64" spans="1:9" ht="28.5">
      <c r="A64" s="115" t="s">
        <v>116</v>
      </c>
      <c r="B64" s="117" t="s">
        <v>117</v>
      </c>
      <c r="C64" s="115" t="s">
        <v>110</v>
      </c>
      <c r="D64" s="118">
        <v>228593.59</v>
      </c>
      <c r="E64" s="118">
        <v>246910.31</v>
      </c>
      <c r="F64" s="118">
        <v>246910.31</v>
      </c>
      <c r="G64" s="118">
        <v>260775.2</v>
      </c>
      <c r="H64" s="118">
        <v>260775.2</v>
      </c>
      <c r="I64" s="118">
        <v>277291.65168443706</v>
      </c>
    </row>
    <row r="65" spans="1:9">
      <c r="A65" s="71" t="s">
        <v>119</v>
      </c>
      <c r="B65" s="70"/>
      <c r="C65" s="70"/>
      <c r="D65" s="70"/>
      <c r="E65" s="70"/>
      <c r="F65" s="70"/>
      <c r="G65" s="70"/>
      <c r="H65" s="70"/>
      <c r="I65" s="70"/>
    </row>
  </sheetData>
  <mergeCells count="16">
    <mergeCell ref="H59:I59"/>
    <mergeCell ref="A59:A60"/>
    <mergeCell ref="B59:B60"/>
    <mergeCell ref="C59:C60"/>
    <mergeCell ref="D59:E59"/>
    <mergeCell ref="F59:G59"/>
    <mergeCell ref="B49:F49"/>
    <mergeCell ref="A57:I57"/>
    <mergeCell ref="D1:F1"/>
    <mergeCell ref="D2:F2"/>
    <mergeCell ref="A4:F4"/>
    <mergeCell ref="A5:F5"/>
    <mergeCell ref="A6:F6"/>
    <mergeCell ref="E52:I52"/>
    <mergeCell ref="E53:I53"/>
    <mergeCell ref="A56:I5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abSelected="1" workbookViewId="0">
      <selection activeCell="D9" sqref="D9:F35"/>
    </sheetView>
  </sheetViews>
  <sheetFormatPr defaultRowHeight="15"/>
  <cols>
    <col min="1" max="1" width="5.85546875" customWidth="1"/>
    <col min="2" max="2" width="38.85546875" customWidth="1"/>
    <col min="3" max="3" width="10.140625" customWidth="1"/>
    <col min="4" max="4" width="16.5703125" customWidth="1"/>
    <col min="5" max="5" width="14.42578125" customWidth="1"/>
    <col min="6" max="6" width="15.42578125" customWidth="1"/>
    <col min="7" max="7" width="16" customWidth="1"/>
    <col min="8" max="8" width="14.28515625" customWidth="1"/>
    <col min="9" max="9" width="16.7109375" customWidth="1"/>
  </cols>
  <sheetData>
    <row r="1" spans="1:7">
      <c r="D1" s="133" t="s">
        <v>4</v>
      </c>
      <c r="E1" s="133"/>
      <c r="F1" s="133"/>
    </row>
    <row r="2" spans="1:7" ht="41.25" customHeight="1">
      <c r="A2" s="2"/>
      <c r="B2" s="2"/>
      <c r="C2" s="2"/>
      <c r="D2" s="134" t="s">
        <v>194</v>
      </c>
      <c r="E2" s="134"/>
      <c r="F2" s="134"/>
    </row>
    <row r="3" spans="1:7" ht="13.5" customHeight="1">
      <c r="A3" s="2"/>
      <c r="B3" s="2"/>
      <c r="C3" s="2"/>
      <c r="D3" s="72"/>
      <c r="E3" s="72"/>
      <c r="F3" s="72"/>
    </row>
    <row r="4" spans="1:7" ht="16.5" customHeight="1">
      <c r="A4" s="120" t="s">
        <v>120</v>
      </c>
      <c r="B4" s="120"/>
      <c r="C4" s="120"/>
      <c r="D4" s="120"/>
      <c r="E4" s="120"/>
      <c r="F4" s="120"/>
    </row>
    <row r="5" spans="1:7" ht="17.25" customHeight="1">
      <c r="A5" s="120" t="s">
        <v>126</v>
      </c>
      <c r="B5" s="120"/>
      <c r="C5" s="120"/>
      <c r="D5" s="120"/>
      <c r="E5" s="120"/>
      <c r="F5" s="120"/>
    </row>
    <row r="6" spans="1:7" ht="17.25" customHeight="1">
      <c r="A6" s="135" t="s">
        <v>122</v>
      </c>
      <c r="B6" s="135"/>
      <c r="C6" s="135"/>
      <c r="D6" s="135"/>
      <c r="E6" s="135"/>
      <c r="F6" s="135"/>
      <c r="G6" s="89"/>
    </row>
    <row r="7" spans="1:7">
      <c r="B7" s="88"/>
    </row>
    <row r="8" spans="1:7" ht="77.25" thickBot="1">
      <c r="A8" s="42" t="s">
        <v>0</v>
      </c>
      <c r="B8" s="42" t="s">
        <v>6</v>
      </c>
      <c r="C8" s="42" t="s">
        <v>7</v>
      </c>
      <c r="D8" s="42" t="s">
        <v>195</v>
      </c>
      <c r="E8" s="42" t="s">
        <v>196</v>
      </c>
      <c r="F8" s="42" t="s">
        <v>197</v>
      </c>
    </row>
    <row r="9" spans="1:7">
      <c r="A9" s="54" t="s">
        <v>8</v>
      </c>
      <c r="B9" s="5" t="s">
        <v>9</v>
      </c>
      <c r="C9" s="54" t="s">
        <v>10</v>
      </c>
      <c r="D9" s="36">
        <v>312</v>
      </c>
      <c r="E9" s="36">
        <v>312</v>
      </c>
      <c r="F9" s="36">
        <v>312</v>
      </c>
    </row>
    <row r="10" spans="1:7" ht="63.75">
      <c r="A10" s="74" t="s">
        <v>11</v>
      </c>
      <c r="B10" s="8" t="s">
        <v>12</v>
      </c>
      <c r="C10" s="74" t="s">
        <v>10</v>
      </c>
      <c r="D10" s="13">
        <v>176.37100000000001</v>
      </c>
      <c r="E10" s="13">
        <v>167.96090000000001</v>
      </c>
      <c r="F10" s="13">
        <v>167.88319999999999</v>
      </c>
    </row>
    <row r="11" spans="1:7">
      <c r="A11" s="74" t="s">
        <v>13</v>
      </c>
      <c r="B11" s="8" t="s">
        <v>14</v>
      </c>
      <c r="C11" s="74" t="s">
        <v>15</v>
      </c>
      <c r="D11" s="13">
        <v>1152.9844579999999</v>
      </c>
      <c r="E11" s="13">
        <v>1239.1248000000001</v>
      </c>
      <c r="F11" s="13">
        <v>1171.5</v>
      </c>
    </row>
    <row r="12" spans="1:7">
      <c r="A12" s="74" t="s">
        <v>16</v>
      </c>
      <c r="B12" s="8" t="s">
        <v>17</v>
      </c>
      <c r="C12" s="74" t="s">
        <v>15</v>
      </c>
      <c r="D12" s="13">
        <v>1125.182065</v>
      </c>
      <c r="E12" s="13">
        <v>1209.0086000000001</v>
      </c>
      <c r="F12" s="13">
        <v>1143.0350000000001</v>
      </c>
    </row>
    <row r="13" spans="1:7">
      <c r="A13" s="74" t="s">
        <v>18</v>
      </c>
      <c r="B13" s="8" t="s">
        <v>19</v>
      </c>
      <c r="C13" s="74" t="s">
        <v>20</v>
      </c>
      <c r="D13" s="13" t="s">
        <v>1</v>
      </c>
      <c r="E13" s="13" t="s">
        <v>1</v>
      </c>
      <c r="F13" s="13" t="s">
        <v>1</v>
      </c>
    </row>
    <row r="14" spans="1:7">
      <c r="A14" s="74" t="s">
        <v>21</v>
      </c>
      <c r="B14" s="8" t="s">
        <v>22</v>
      </c>
      <c r="C14" s="74" t="s">
        <v>20</v>
      </c>
      <c r="D14" s="13" t="s">
        <v>1</v>
      </c>
      <c r="E14" s="13" t="s">
        <v>1</v>
      </c>
      <c r="F14" s="13" t="s">
        <v>1</v>
      </c>
    </row>
    <row r="15" spans="1:7" ht="21" customHeight="1">
      <c r="A15" s="10" t="s">
        <v>23</v>
      </c>
      <c r="B15" s="75" t="s">
        <v>24</v>
      </c>
      <c r="C15" s="10" t="s">
        <v>25</v>
      </c>
      <c r="D15" s="13" t="s">
        <v>1</v>
      </c>
      <c r="E15" s="37">
        <v>564.2395770766434</v>
      </c>
      <c r="F15" s="37">
        <v>604.63136720558805</v>
      </c>
    </row>
    <row r="16" spans="1:7">
      <c r="A16" s="10" t="s">
        <v>26</v>
      </c>
      <c r="B16" s="75" t="s">
        <v>27</v>
      </c>
      <c r="C16" s="74" t="s">
        <v>25</v>
      </c>
      <c r="D16" s="13" t="s">
        <v>1</v>
      </c>
      <c r="E16" s="13">
        <v>54.238260786057886</v>
      </c>
      <c r="F16" s="13">
        <v>61.557793699903925</v>
      </c>
    </row>
    <row r="17" spans="1:6" ht="16.5" customHeight="1">
      <c r="A17" s="10" t="s">
        <v>28</v>
      </c>
      <c r="B17" s="75" t="s">
        <v>29</v>
      </c>
      <c r="C17" s="74" t="s">
        <v>25</v>
      </c>
      <c r="D17" s="13" t="s">
        <v>1</v>
      </c>
      <c r="E17" s="13">
        <v>510.00131629058552</v>
      </c>
      <c r="F17" s="13">
        <v>543.07357350568418</v>
      </c>
    </row>
    <row r="18" spans="1:6" ht="38.25">
      <c r="A18" s="10" t="s">
        <v>30</v>
      </c>
      <c r="B18" s="75" t="s">
        <v>31</v>
      </c>
      <c r="C18" s="74" t="s">
        <v>25</v>
      </c>
      <c r="D18" s="13" t="s">
        <v>1</v>
      </c>
      <c r="E18" s="13" t="s">
        <v>1</v>
      </c>
      <c r="F18" s="13" t="s">
        <v>1</v>
      </c>
    </row>
    <row r="19" spans="1:6">
      <c r="A19" s="74" t="s">
        <v>32</v>
      </c>
      <c r="B19" s="8" t="s">
        <v>33</v>
      </c>
      <c r="C19" s="74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74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74" t="s">
        <v>36</v>
      </c>
      <c r="B21" s="8" t="s">
        <v>37</v>
      </c>
      <c r="C21" s="74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74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74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75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75" t="s">
        <v>44</v>
      </c>
      <c r="C25" s="74"/>
      <c r="D25" s="13" t="s">
        <v>1</v>
      </c>
      <c r="E25" s="13" t="s">
        <v>1</v>
      </c>
      <c r="F25" s="13" t="s">
        <v>1</v>
      </c>
    </row>
    <row r="26" spans="1:6">
      <c r="A26" s="74" t="s">
        <v>45</v>
      </c>
      <c r="B26" s="8" t="s">
        <v>46</v>
      </c>
      <c r="C26" s="74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74" t="s">
        <v>48</v>
      </c>
      <c r="B27" s="8" t="s">
        <v>49</v>
      </c>
      <c r="C27" s="74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74" t="s">
        <v>51</v>
      </c>
      <c r="B28" s="8" t="s">
        <v>52</v>
      </c>
      <c r="C28" s="74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75" t="s">
        <v>54</v>
      </c>
      <c r="C29" s="10" t="s">
        <v>25</v>
      </c>
      <c r="D29" s="13" t="s">
        <v>1</v>
      </c>
      <c r="E29" s="37">
        <v>564.2395770766434</v>
      </c>
      <c r="F29" s="37">
        <v>604.63136720558805</v>
      </c>
    </row>
    <row r="30" spans="1:6">
      <c r="A30" s="20" t="s">
        <v>55</v>
      </c>
      <c r="B30" s="21" t="s">
        <v>56</v>
      </c>
      <c r="C30" s="74" t="s">
        <v>25</v>
      </c>
      <c r="D30" s="13" t="s">
        <v>1</v>
      </c>
      <c r="E30" s="13">
        <v>54.238260786057886</v>
      </c>
      <c r="F30" s="13">
        <v>61.557793699903925</v>
      </c>
    </row>
    <row r="31" spans="1:6">
      <c r="A31" s="20" t="s">
        <v>57</v>
      </c>
      <c r="B31" s="8" t="s">
        <v>58</v>
      </c>
      <c r="C31" s="74" t="s">
        <v>25</v>
      </c>
      <c r="D31" s="13" t="s">
        <v>1</v>
      </c>
      <c r="E31" s="13">
        <v>510.00131629058552</v>
      </c>
      <c r="F31" s="13">
        <v>543.07357350568418</v>
      </c>
    </row>
    <row r="32" spans="1:6" ht="25.5">
      <c r="A32" s="20" t="s">
        <v>59</v>
      </c>
      <c r="B32" s="8" t="s">
        <v>60</v>
      </c>
      <c r="C32" s="74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74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74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74" t="s">
        <v>69</v>
      </c>
      <c r="B37" s="21" t="s">
        <v>56</v>
      </c>
      <c r="C37" s="74" t="s">
        <v>25</v>
      </c>
      <c r="D37" s="13" t="s">
        <v>1</v>
      </c>
      <c r="E37" s="13" t="s">
        <v>1</v>
      </c>
      <c r="F37" s="13" t="s">
        <v>1</v>
      </c>
    </row>
    <row r="38" spans="1:6">
      <c r="A38" s="74" t="s">
        <v>70</v>
      </c>
      <c r="B38" s="8" t="s">
        <v>58</v>
      </c>
      <c r="C38" s="74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74" t="s">
        <v>71</v>
      </c>
      <c r="B39" s="8" t="s">
        <v>60</v>
      </c>
      <c r="C39" s="74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74" t="s">
        <v>74</v>
      </c>
      <c r="B41" s="21" t="s">
        <v>56</v>
      </c>
      <c r="C41" s="74" t="s">
        <v>25</v>
      </c>
      <c r="D41" s="13" t="s">
        <v>1</v>
      </c>
      <c r="E41" s="13" t="s">
        <v>1</v>
      </c>
      <c r="F41" s="13" t="s">
        <v>1</v>
      </c>
    </row>
    <row r="42" spans="1:6">
      <c r="A42" s="74" t="s">
        <v>75</v>
      </c>
      <c r="B42" s="8" t="s">
        <v>58</v>
      </c>
      <c r="C42" s="74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74" t="s">
        <v>76</v>
      </c>
      <c r="B43" s="8" t="s">
        <v>60</v>
      </c>
      <c r="C43" s="74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75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79" t="s">
        <v>8</v>
      </c>
      <c r="B49" s="134" t="s">
        <v>86</v>
      </c>
      <c r="C49" s="134"/>
      <c r="D49" s="134"/>
      <c r="E49" s="134"/>
      <c r="F49" s="134"/>
    </row>
    <row r="50" spans="1:9">
      <c r="A50" s="27"/>
      <c r="B50" s="27"/>
    </row>
    <row r="51" spans="1:9">
      <c r="A51" s="27"/>
      <c r="B51" s="27"/>
    </row>
    <row r="52" spans="1:9" ht="15.75" customHeight="1">
      <c r="A52" s="64"/>
      <c r="B52" s="64"/>
      <c r="C52" s="64"/>
      <c r="D52" s="64"/>
      <c r="E52" s="131" t="s">
        <v>118</v>
      </c>
      <c r="F52" s="131"/>
      <c r="G52" s="131"/>
      <c r="H52" s="131"/>
      <c r="I52" s="131"/>
    </row>
    <row r="53" spans="1:9" ht="26.25" customHeight="1">
      <c r="A53" s="64"/>
      <c r="B53" s="64"/>
      <c r="C53" s="64"/>
      <c r="D53" s="64"/>
      <c r="E53" s="131" t="s">
        <v>194</v>
      </c>
      <c r="F53" s="131"/>
      <c r="G53" s="131"/>
      <c r="H53" s="131"/>
      <c r="I53" s="131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 customHeight="1">
      <c r="A56" s="127" t="s">
        <v>106</v>
      </c>
      <c r="B56" s="127"/>
      <c r="C56" s="127"/>
      <c r="D56" s="127"/>
      <c r="E56" s="127"/>
      <c r="F56" s="127"/>
      <c r="G56" s="127"/>
      <c r="H56" s="127"/>
      <c r="I56" s="127"/>
    </row>
    <row r="57" spans="1:9" ht="15.75" customHeight="1">
      <c r="A57" s="120" t="s">
        <v>126</v>
      </c>
      <c r="B57" s="120"/>
      <c r="C57" s="120"/>
      <c r="D57" s="120"/>
      <c r="E57" s="120"/>
      <c r="F57" s="120"/>
      <c r="G57" s="120"/>
      <c r="H57" s="120"/>
      <c r="I57" s="120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6.5" customHeight="1">
      <c r="A59" s="128" t="s">
        <v>107</v>
      </c>
      <c r="B59" s="128" t="s">
        <v>6</v>
      </c>
      <c r="C59" s="128" t="s">
        <v>191</v>
      </c>
      <c r="D59" s="128" t="s">
        <v>200</v>
      </c>
      <c r="E59" s="128"/>
      <c r="F59" s="128" t="s">
        <v>199</v>
      </c>
      <c r="G59" s="128"/>
      <c r="H59" s="128" t="s">
        <v>197</v>
      </c>
      <c r="I59" s="128"/>
    </row>
    <row r="60" spans="1:9" ht="28.5">
      <c r="A60" s="128"/>
      <c r="B60" s="128"/>
      <c r="C60" s="128"/>
      <c r="D60" s="77" t="s">
        <v>108</v>
      </c>
      <c r="E60" s="77" t="s">
        <v>109</v>
      </c>
      <c r="F60" s="77" t="s">
        <v>108</v>
      </c>
      <c r="G60" s="77" t="s">
        <v>109</v>
      </c>
      <c r="H60" s="77" t="s">
        <v>108</v>
      </c>
      <c r="I60" s="77" t="s">
        <v>109</v>
      </c>
    </row>
    <row r="61" spans="1:9">
      <c r="A61" s="66" t="s">
        <v>16</v>
      </c>
      <c r="B61" s="67" t="s">
        <v>111</v>
      </c>
      <c r="C61" s="66"/>
      <c r="D61" s="68"/>
      <c r="E61" s="68"/>
      <c r="F61" s="68"/>
      <c r="G61" s="68"/>
      <c r="H61" s="68"/>
      <c r="I61" s="68"/>
    </row>
    <row r="62" spans="1:9" ht="28.5">
      <c r="A62" s="115" t="s">
        <v>112</v>
      </c>
      <c r="B62" s="117" t="s">
        <v>113</v>
      </c>
      <c r="C62" s="115" t="s">
        <v>114</v>
      </c>
      <c r="D62" s="118">
        <v>37.29</v>
      </c>
      <c r="E62" s="118">
        <v>42.09</v>
      </c>
      <c r="F62" s="118">
        <v>42.09</v>
      </c>
      <c r="G62" s="118">
        <v>44.86</v>
      </c>
      <c r="H62" s="118">
        <v>44.86</v>
      </c>
      <c r="I62" s="118">
        <v>53.85468835154122</v>
      </c>
    </row>
    <row r="63" spans="1:9" ht="28.5">
      <c r="A63" s="115"/>
      <c r="B63" s="117" t="s">
        <v>115</v>
      </c>
      <c r="C63" s="115" t="s">
        <v>114</v>
      </c>
      <c r="D63" s="118" t="s">
        <v>1</v>
      </c>
      <c r="E63" s="118" t="s">
        <v>1</v>
      </c>
      <c r="F63" s="118" t="s">
        <v>1</v>
      </c>
      <c r="G63" s="118" t="s">
        <v>1</v>
      </c>
      <c r="H63" s="118" t="s">
        <v>1</v>
      </c>
      <c r="I63" s="118" t="s">
        <v>1</v>
      </c>
    </row>
    <row r="64" spans="1:9" ht="28.5">
      <c r="A64" s="115" t="s">
        <v>116</v>
      </c>
      <c r="B64" s="117" t="s">
        <v>117</v>
      </c>
      <c r="C64" s="115" t="s">
        <v>110</v>
      </c>
      <c r="D64" s="118">
        <v>227619.45</v>
      </c>
      <c r="E64" s="118">
        <v>239483.18</v>
      </c>
      <c r="F64" s="118">
        <v>239483.18</v>
      </c>
      <c r="G64" s="118">
        <v>253035.08</v>
      </c>
      <c r="H64" s="118">
        <v>253035.08</v>
      </c>
      <c r="I64" s="118">
        <v>269569.14763045782</v>
      </c>
    </row>
    <row r="65" spans="1:9">
      <c r="A65" s="71" t="s">
        <v>119</v>
      </c>
      <c r="B65" s="70"/>
      <c r="C65" s="70"/>
      <c r="D65" s="70"/>
      <c r="E65" s="70"/>
      <c r="F65" s="70"/>
      <c r="G65" s="70"/>
      <c r="H65" s="70"/>
      <c r="I65" s="70"/>
    </row>
  </sheetData>
  <mergeCells count="16"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  <mergeCell ref="D1:F1"/>
    <mergeCell ref="D2:F2"/>
    <mergeCell ref="A4:F4"/>
    <mergeCell ref="A5:F5"/>
    <mergeCell ref="B49:F49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1:J66"/>
  <sheetViews>
    <sheetView view="pageBreakPreview" topLeftCell="A52" zoomScale="110" zoomScaleNormal="100" zoomScaleSheetLayoutView="110" workbookViewId="0">
      <selection activeCell="D62" sqref="D62:I64"/>
    </sheetView>
  </sheetViews>
  <sheetFormatPr defaultRowHeight="15"/>
  <cols>
    <col min="1" max="1" width="5.85546875" customWidth="1"/>
    <col min="2" max="2" width="38.85546875" customWidth="1"/>
    <col min="3" max="3" width="9.28515625" customWidth="1"/>
    <col min="4" max="4" width="17.140625" customWidth="1"/>
    <col min="5" max="5" width="14" customWidth="1"/>
    <col min="6" max="6" width="15.42578125" customWidth="1"/>
    <col min="7" max="7" width="15.140625" customWidth="1"/>
    <col min="8" max="8" width="14.140625" customWidth="1"/>
    <col min="9" max="9" width="14.28515625" customWidth="1"/>
  </cols>
  <sheetData>
    <row r="1" spans="1:10">
      <c r="D1" s="133" t="s">
        <v>4</v>
      </c>
      <c r="E1" s="133"/>
      <c r="F1" s="133"/>
    </row>
    <row r="2" spans="1:10" ht="39.75" customHeight="1">
      <c r="D2" s="134" t="s">
        <v>194</v>
      </c>
      <c r="E2" s="134"/>
      <c r="F2" s="134"/>
    </row>
    <row r="3" spans="1:10" ht="13.5" customHeight="1">
      <c r="A3" s="2"/>
      <c r="B3" s="2"/>
      <c r="C3" s="2"/>
      <c r="D3" s="2"/>
      <c r="E3" s="60"/>
      <c r="F3" s="60"/>
    </row>
    <row r="4" spans="1:10" ht="16.5" customHeight="1">
      <c r="A4" s="120" t="s">
        <v>92</v>
      </c>
      <c r="B4" s="120"/>
      <c r="C4" s="120"/>
      <c r="D4" s="120"/>
      <c r="E4" s="120"/>
      <c r="F4" s="120"/>
    </row>
    <row r="5" spans="1:10" ht="17.25" customHeight="1">
      <c r="A5" s="120" t="s">
        <v>104</v>
      </c>
      <c r="B5" s="120"/>
      <c r="C5" s="120"/>
      <c r="D5" s="120"/>
      <c r="E5" s="120"/>
      <c r="F5" s="120"/>
    </row>
    <row r="6" spans="1:10" ht="17.25" customHeight="1">
      <c r="A6" s="135" t="s">
        <v>5</v>
      </c>
      <c r="B6" s="135"/>
      <c r="C6" s="135"/>
      <c r="D6" s="135"/>
      <c r="E6" s="135"/>
      <c r="F6" s="135"/>
    </row>
    <row r="8" spans="1:10" ht="84" customHeight="1" thickBot="1">
      <c r="A8" s="42" t="s">
        <v>0</v>
      </c>
      <c r="B8" s="42" t="s">
        <v>6</v>
      </c>
      <c r="C8" s="42" t="s">
        <v>7</v>
      </c>
      <c r="D8" s="42" t="s">
        <v>195</v>
      </c>
      <c r="E8" s="42" t="s">
        <v>196</v>
      </c>
      <c r="F8" s="42" t="s">
        <v>197</v>
      </c>
      <c r="I8" s="132"/>
      <c r="J8" s="132"/>
    </row>
    <row r="9" spans="1:10">
      <c r="A9" s="54" t="s">
        <v>8</v>
      </c>
      <c r="B9" s="5" t="s">
        <v>9</v>
      </c>
      <c r="C9" s="54" t="s">
        <v>10</v>
      </c>
      <c r="D9" s="6">
        <v>180</v>
      </c>
      <c r="E9" s="6">
        <v>180</v>
      </c>
      <c r="F9" s="6">
        <v>180</v>
      </c>
    </row>
    <row r="10" spans="1:10" ht="63.75">
      <c r="A10" s="61" t="s">
        <v>11</v>
      </c>
      <c r="B10" s="8" t="s">
        <v>12</v>
      </c>
      <c r="C10" s="61" t="s">
        <v>10</v>
      </c>
      <c r="D10" s="9">
        <v>174.56558333333334</v>
      </c>
      <c r="E10" s="9">
        <v>167.23083333333332</v>
      </c>
      <c r="F10" s="9">
        <v>168.72499999999999</v>
      </c>
    </row>
    <row r="11" spans="1:10">
      <c r="A11" s="61" t="s">
        <v>13</v>
      </c>
      <c r="B11" s="8" t="s">
        <v>14</v>
      </c>
      <c r="C11" s="61" t="s">
        <v>15</v>
      </c>
      <c r="D11" s="9">
        <v>649.98111200000005</v>
      </c>
      <c r="E11" s="9">
        <v>933.33999999999992</v>
      </c>
      <c r="F11" s="9">
        <v>811.58</v>
      </c>
    </row>
    <row r="12" spans="1:10">
      <c r="A12" s="61" t="s">
        <v>16</v>
      </c>
      <c r="B12" s="8" t="s">
        <v>17</v>
      </c>
      <c r="C12" s="61" t="s">
        <v>15</v>
      </c>
      <c r="D12" s="9">
        <v>574.43135199999983</v>
      </c>
      <c r="E12" s="9">
        <v>828.20129999999995</v>
      </c>
      <c r="F12" s="9">
        <v>720.48734000000013</v>
      </c>
    </row>
    <row r="13" spans="1:10">
      <c r="A13" s="61" t="s">
        <v>18</v>
      </c>
      <c r="B13" s="8" t="s">
        <v>19</v>
      </c>
      <c r="C13" s="61" t="s">
        <v>20</v>
      </c>
      <c r="D13" s="9">
        <v>1168.1096300000002</v>
      </c>
      <c r="E13" s="9">
        <v>1071.1420000000001</v>
      </c>
      <c r="F13" s="9">
        <v>1132.691</v>
      </c>
    </row>
    <row r="14" spans="1:10">
      <c r="A14" s="61" t="s">
        <v>21</v>
      </c>
      <c r="B14" s="8" t="s">
        <v>22</v>
      </c>
      <c r="C14" s="61" t="s">
        <v>20</v>
      </c>
      <c r="D14" s="9">
        <v>1165.4550800000002</v>
      </c>
      <c r="E14" s="9">
        <v>1068.6470000000002</v>
      </c>
      <c r="F14" s="9">
        <v>1129.7670000000001</v>
      </c>
    </row>
    <row r="15" spans="1:10" ht="21" customHeight="1">
      <c r="A15" s="10" t="s">
        <v>23</v>
      </c>
      <c r="B15" s="62" t="s">
        <v>24</v>
      </c>
      <c r="C15" s="10" t="s">
        <v>25</v>
      </c>
      <c r="D15" s="9" t="s">
        <v>1</v>
      </c>
      <c r="E15" s="12">
        <v>1243.5281980483815</v>
      </c>
      <c r="F15" s="12">
        <v>1221.7660241674089</v>
      </c>
    </row>
    <row r="16" spans="1:10">
      <c r="A16" s="61" t="s">
        <v>26</v>
      </c>
      <c r="B16" s="8" t="s">
        <v>27</v>
      </c>
      <c r="C16" s="61" t="s">
        <v>25</v>
      </c>
      <c r="D16" s="9" t="s">
        <v>1</v>
      </c>
      <c r="E16" s="9">
        <v>940.7468867082531</v>
      </c>
      <c r="F16" s="9">
        <v>897.2137259844626</v>
      </c>
    </row>
    <row r="17" spans="1:6" ht="16.5" customHeight="1">
      <c r="A17" s="61" t="s">
        <v>28</v>
      </c>
      <c r="B17" s="8" t="s">
        <v>29</v>
      </c>
      <c r="C17" s="61" t="s">
        <v>25</v>
      </c>
      <c r="D17" s="9" t="s">
        <v>1</v>
      </c>
      <c r="E17" s="9">
        <v>302.78131134012847</v>
      </c>
      <c r="F17" s="9">
        <v>324.55229818294617</v>
      </c>
    </row>
    <row r="18" spans="1:6" ht="25.5">
      <c r="A18" s="61" t="s">
        <v>30</v>
      </c>
      <c r="B18" s="8" t="s">
        <v>31</v>
      </c>
      <c r="C18" s="61" t="s">
        <v>25</v>
      </c>
      <c r="D18" s="9" t="s">
        <v>1</v>
      </c>
      <c r="E18" s="9" t="s">
        <v>1</v>
      </c>
      <c r="F18" s="9" t="s">
        <v>1</v>
      </c>
    </row>
    <row r="19" spans="1:6">
      <c r="A19" s="61" t="s">
        <v>32</v>
      </c>
      <c r="B19" s="8" t="s">
        <v>33</v>
      </c>
      <c r="C19" s="61" t="s">
        <v>25</v>
      </c>
      <c r="D19" s="9">
        <v>565.77235235000001</v>
      </c>
      <c r="E19" s="9">
        <v>934.08349610601613</v>
      </c>
      <c r="F19" s="9">
        <v>891.01290194000012</v>
      </c>
    </row>
    <row r="20" spans="1:6" ht="25.5">
      <c r="A20" s="61"/>
      <c r="B20" s="8" t="s">
        <v>34</v>
      </c>
      <c r="C20" s="14" t="s">
        <v>35</v>
      </c>
      <c r="D20" s="16">
        <v>191.35250353325648</v>
      </c>
      <c r="E20" s="16">
        <v>249.20000000000005</v>
      </c>
      <c r="F20" s="16">
        <v>216.65749580433047</v>
      </c>
    </row>
    <row r="21" spans="1:6">
      <c r="A21" s="61" t="s">
        <v>36</v>
      </c>
      <c r="B21" s="8" t="s">
        <v>37</v>
      </c>
      <c r="C21" s="61" t="s">
        <v>25</v>
      </c>
      <c r="D21" s="9">
        <v>1132.6437823199999</v>
      </c>
      <c r="E21" s="9">
        <v>810.66354562771733</v>
      </c>
      <c r="F21" s="9">
        <v>1059.0248024199996</v>
      </c>
    </row>
    <row r="22" spans="1:6" ht="25.5">
      <c r="A22" s="61"/>
      <c r="B22" s="8" t="s">
        <v>38</v>
      </c>
      <c r="C22" s="14" t="s">
        <v>39</v>
      </c>
      <c r="D22" s="16">
        <v>166.03120333782334</v>
      </c>
      <c r="E22" s="16">
        <v>168.6</v>
      </c>
      <c r="F22" s="16">
        <v>166.36929224298595</v>
      </c>
    </row>
    <row r="23" spans="1:6" ht="51">
      <c r="A23" s="61"/>
      <c r="B23" s="8" t="s">
        <v>40</v>
      </c>
      <c r="C23" s="14"/>
      <c r="D23" s="18" t="s">
        <v>1</v>
      </c>
      <c r="E23" s="17" t="s">
        <v>105</v>
      </c>
      <c r="F23" s="17" t="s">
        <v>198</v>
      </c>
    </row>
    <row r="24" spans="1:6">
      <c r="A24" s="10" t="s">
        <v>41</v>
      </c>
      <c r="B24" s="62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62" t="s">
        <v>44</v>
      </c>
      <c r="C25" s="61"/>
      <c r="D25" s="18" t="s">
        <v>1</v>
      </c>
      <c r="E25" s="18" t="s">
        <v>1</v>
      </c>
      <c r="F25" s="18" t="s">
        <v>1</v>
      </c>
    </row>
    <row r="26" spans="1:6">
      <c r="A26" s="61" t="s">
        <v>45</v>
      </c>
      <c r="B26" s="8" t="s">
        <v>46</v>
      </c>
      <c r="C26" s="61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61" t="s">
        <v>48</v>
      </c>
      <c r="B27" s="8" t="s">
        <v>49</v>
      </c>
      <c r="C27" s="61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61" t="s">
        <v>51</v>
      </c>
      <c r="B28" s="8" t="s">
        <v>52</v>
      </c>
      <c r="C28" s="61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62" t="s">
        <v>54</v>
      </c>
      <c r="C29" s="10" t="s">
        <v>25</v>
      </c>
      <c r="D29" s="18" t="s">
        <v>1</v>
      </c>
      <c r="E29" s="12">
        <f t="shared" ref="E29:F29" si="0">SUM(E30:E32)</f>
        <v>1243.5281980483815</v>
      </c>
      <c r="F29" s="12">
        <f t="shared" si="0"/>
        <v>1221.7660241674089</v>
      </c>
    </row>
    <row r="30" spans="1:6">
      <c r="A30" s="20" t="s">
        <v>55</v>
      </c>
      <c r="B30" s="21" t="s">
        <v>56</v>
      </c>
      <c r="C30" s="61" t="s">
        <v>25</v>
      </c>
      <c r="D30" s="18" t="s">
        <v>1</v>
      </c>
      <c r="E30" s="9">
        <v>940.7468867082531</v>
      </c>
      <c r="F30" s="9">
        <v>897.2137259844626</v>
      </c>
    </row>
    <row r="31" spans="1:6">
      <c r="A31" s="20" t="s">
        <v>57</v>
      </c>
      <c r="B31" s="8" t="s">
        <v>58</v>
      </c>
      <c r="C31" s="61" t="s">
        <v>25</v>
      </c>
      <c r="D31" s="18" t="s">
        <v>1</v>
      </c>
      <c r="E31" s="9">
        <v>302.78131134012847</v>
      </c>
      <c r="F31" s="9">
        <v>324.55229818294617</v>
      </c>
    </row>
    <row r="32" spans="1:6" ht="25.5">
      <c r="A32" s="20" t="s">
        <v>59</v>
      </c>
      <c r="B32" s="8" t="s">
        <v>60</v>
      </c>
      <c r="C32" s="61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62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61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61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62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61" t="s">
        <v>69</v>
      </c>
      <c r="B37" s="21" t="s">
        <v>56</v>
      </c>
      <c r="C37" s="61" t="s">
        <v>25</v>
      </c>
      <c r="D37" s="18" t="s">
        <v>1</v>
      </c>
      <c r="E37" s="18" t="s">
        <v>1</v>
      </c>
      <c r="F37" s="18" t="s">
        <v>1</v>
      </c>
    </row>
    <row r="38" spans="1:6">
      <c r="A38" s="61" t="s">
        <v>70</v>
      </c>
      <c r="B38" s="8" t="s">
        <v>58</v>
      </c>
      <c r="C38" s="61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61" t="s">
        <v>71</v>
      </c>
      <c r="B39" s="8" t="s">
        <v>60</v>
      </c>
      <c r="C39" s="61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62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61" t="s">
        <v>74</v>
      </c>
      <c r="B41" s="21" t="s">
        <v>56</v>
      </c>
      <c r="C41" s="61" t="s">
        <v>25</v>
      </c>
      <c r="D41" s="18" t="s">
        <v>1</v>
      </c>
      <c r="E41" s="18" t="s">
        <v>1</v>
      </c>
      <c r="F41" s="18" t="s">
        <v>1</v>
      </c>
    </row>
    <row r="42" spans="1:6">
      <c r="A42" s="61" t="s">
        <v>75</v>
      </c>
      <c r="B42" s="8" t="s">
        <v>58</v>
      </c>
      <c r="C42" s="61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61" t="s">
        <v>76</v>
      </c>
      <c r="B43" s="8" t="s">
        <v>60</v>
      </c>
      <c r="C43" s="61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62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62" t="s">
        <v>80</v>
      </c>
      <c r="C45" s="63" t="s">
        <v>81</v>
      </c>
      <c r="D45" s="18" t="s">
        <v>1</v>
      </c>
      <c r="E45" s="18" t="s">
        <v>1</v>
      </c>
      <c r="F45" s="18" t="s">
        <v>1</v>
      </c>
    </row>
    <row r="46" spans="1:6" ht="83.25" customHeight="1">
      <c r="A46" s="25" t="s">
        <v>82</v>
      </c>
      <c r="B46" s="75" t="s">
        <v>83</v>
      </c>
      <c r="C46" s="76"/>
      <c r="D46" s="130" t="s">
        <v>201</v>
      </c>
      <c r="E46" s="130"/>
      <c r="F46" s="130"/>
    </row>
    <row r="47" spans="1:6" ht="12" customHeight="1">
      <c r="A47" s="31"/>
      <c r="B47" s="32"/>
      <c r="C47" s="33"/>
      <c r="D47" s="34"/>
      <c r="E47" s="35"/>
      <c r="F47" s="35"/>
    </row>
    <row r="48" spans="1:6">
      <c r="A48" s="27"/>
      <c r="B48" s="28" t="s">
        <v>84</v>
      </c>
    </row>
    <row r="49" spans="1:9" ht="30" customHeight="1">
      <c r="A49" s="29" t="s">
        <v>85</v>
      </c>
      <c r="B49" s="129" t="s">
        <v>86</v>
      </c>
      <c r="C49" s="129"/>
      <c r="D49" s="129"/>
      <c r="E49" s="129"/>
      <c r="F49" s="129"/>
    </row>
    <row r="50" spans="1:9" ht="34.5" customHeight="1">
      <c r="A50" s="29"/>
      <c r="B50" s="129"/>
      <c r="C50" s="129"/>
      <c r="D50" s="129"/>
      <c r="E50" s="129"/>
      <c r="F50" s="129"/>
    </row>
    <row r="51" spans="1:9">
      <c r="A51" s="27"/>
      <c r="B51" s="27"/>
    </row>
    <row r="52" spans="1:9" ht="15.75">
      <c r="A52" s="64"/>
      <c r="B52" s="64"/>
      <c r="C52" s="64"/>
      <c r="D52" s="64"/>
      <c r="E52" s="131" t="s">
        <v>118</v>
      </c>
      <c r="F52" s="131"/>
      <c r="G52" s="131"/>
      <c r="H52" s="131"/>
      <c r="I52" s="131"/>
    </row>
    <row r="53" spans="1:9" ht="30.6" customHeight="1">
      <c r="A53" s="64"/>
      <c r="B53" s="64"/>
      <c r="C53" s="64"/>
      <c r="D53" s="64"/>
      <c r="E53" s="131" t="s">
        <v>194</v>
      </c>
      <c r="F53" s="131"/>
      <c r="G53" s="131"/>
      <c r="H53" s="131"/>
      <c r="I53" s="131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27" t="s">
        <v>106</v>
      </c>
      <c r="B56" s="127"/>
      <c r="C56" s="127"/>
      <c r="D56" s="127"/>
      <c r="E56" s="127"/>
      <c r="F56" s="127"/>
      <c r="G56" s="127"/>
      <c r="H56" s="127"/>
      <c r="I56" s="127"/>
    </row>
    <row r="57" spans="1:9" ht="15.75" customHeight="1">
      <c r="A57" s="120" t="s">
        <v>144</v>
      </c>
      <c r="B57" s="120"/>
      <c r="C57" s="120"/>
      <c r="D57" s="120"/>
      <c r="E57" s="120"/>
      <c r="F57" s="120"/>
      <c r="G57" s="120"/>
      <c r="H57" s="120"/>
      <c r="I57" s="120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3.5" customHeight="1">
      <c r="A59" s="128" t="s">
        <v>107</v>
      </c>
      <c r="B59" s="128" t="s">
        <v>6</v>
      </c>
      <c r="C59" s="128" t="s">
        <v>191</v>
      </c>
      <c r="D59" s="128" t="s">
        <v>200</v>
      </c>
      <c r="E59" s="128"/>
      <c r="F59" s="128" t="s">
        <v>199</v>
      </c>
      <c r="G59" s="128"/>
      <c r="H59" s="128" t="s">
        <v>197</v>
      </c>
      <c r="I59" s="128"/>
    </row>
    <row r="60" spans="1:9" ht="28.5">
      <c r="A60" s="128"/>
      <c r="B60" s="128"/>
      <c r="C60" s="128"/>
      <c r="D60" s="65" t="s">
        <v>108</v>
      </c>
      <c r="E60" s="65" t="s">
        <v>109</v>
      </c>
      <c r="F60" s="65" t="s">
        <v>108</v>
      </c>
      <c r="G60" s="65" t="s">
        <v>109</v>
      </c>
      <c r="H60" s="65" t="s">
        <v>108</v>
      </c>
      <c r="I60" s="65" t="s">
        <v>109</v>
      </c>
    </row>
    <row r="61" spans="1:9">
      <c r="A61" s="66" t="s">
        <v>16</v>
      </c>
      <c r="B61" s="67" t="s">
        <v>111</v>
      </c>
      <c r="C61" s="66"/>
      <c r="D61" s="68"/>
      <c r="E61" s="68"/>
      <c r="F61" s="68"/>
      <c r="G61" s="68"/>
      <c r="H61" s="68"/>
      <c r="I61" s="68"/>
    </row>
    <row r="62" spans="1:9" ht="28.5">
      <c r="A62" s="119" t="s">
        <v>112</v>
      </c>
      <c r="B62" s="117" t="s">
        <v>113</v>
      </c>
      <c r="C62" s="119" t="s">
        <v>114</v>
      </c>
      <c r="D62" s="118">
        <v>991.76101932275571</v>
      </c>
      <c r="E62" s="118">
        <v>1043.4854504042967</v>
      </c>
      <c r="F62" s="118">
        <v>1043.4854504042967</v>
      </c>
      <c r="G62" s="118">
        <v>1135.8915842178142</v>
      </c>
      <c r="H62" s="118">
        <v>1135.8915842178142</v>
      </c>
      <c r="I62" s="118">
        <v>1245.2872884407136</v>
      </c>
    </row>
    <row r="63" spans="1:9" ht="28.5">
      <c r="A63" s="119"/>
      <c r="B63" s="117" t="s">
        <v>147</v>
      </c>
      <c r="C63" s="119" t="s">
        <v>114</v>
      </c>
      <c r="D63" s="118">
        <v>984.6699559721269</v>
      </c>
      <c r="E63" s="118">
        <v>1035.9754809888377</v>
      </c>
      <c r="F63" s="118">
        <v>1035.9754809888377</v>
      </c>
      <c r="G63" s="118">
        <v>1127.845967044505</v>
      </c>
      <c r="H63" s="118">
        <v>1127.845967044505</v>
      </c>
      <c r="I63" s="118">
        <v>1236.6808581813527</v>
      </c>
    </row>
    <row r="64" spans="1:9" ht="28.5">
      <c r="A64" s="119" t="s">
        <v>116</v>
      </c>
      <c r="B64" s="117" t="s">
        <v>117</v>
      </c>
      <c r="C64" s="119" t="s">
        <v>110</v>
      </c>
      <c r="D64" s="118">
        <v>136020.07996327334</v>
      </c>
      <c r="E64" s="118">
        <v>142885.02226113487</v>
      </c>
      <c r="F64" s="118">
        <v>142885.02226113487</v>
      </c>
      <c r="G64" s="118">
        <v>150879.92711677396</v>
      </c>
      <c r="H64" s="118">
        <v>150879.92711677396</v>
      </c>
      <c r="I64" s="118">
        <v>160296.48747120373</v>
      </c>
    </row>
    <row r="65" spans="1:9">
      <c r="A65" s="71" t="s">
        <v>119</v>
      </c>
      <c r="B65" s="70"/>
      <c r="C65" s="70"/>
      <c r="D65" s="70"/>
      <c r="E65" s="70"/>
      <c r="F65" s="70"/>
      <c r="G65" s="70"/>
      <c r="H65" s="70"/>
      <c r="I65" s="70"/>
    </row>
    <row r="66" spans="1:9" ht="15.75" customHeight="1">
      <c r="A66" s="93"/>
      <c r="B66" s="136"/>
      <c r="C66" s="136"/>
      <c r="D66" s="136"/>
      <c r="E66" s="136"/>
      <c r="F66" s="136"/>
      <c r="G66" s="136"/>
      <c r="H66" s="136"/>
      <c r="I66" s="136"/>
    </row>
  </sheetData>
  <mergeCells count="20">
    <mergeCell ref="B50:F50"/>
    <mergeCell ref="B49:F49"/>
    <mergeCell ref="I8:J8"/>
    <mergeCell ref="D1:F1"/>
    <mergeCell ref="D2:F2"/>
    <mergeCell ref="A4:F4"/>
    <mergeCell ref="A5:F5"/>
    <mergeCell ref="A6:F6"/>
    <mergeCell ref="D46:F46"/>
    <mergeCell ref="B66:I66"/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J64"/>
  <sheetViews>
    <sheetView topLeftCell="A49" workbookViewId="0">
      <selection activeCell="D61" sqref="D61:I63"/>
    </sheetView>
  </sheetViews>
  <sheetFormatPr defaultRowHeight="15"/>
  <cols>
    <col min="1" max="1" width="5.85546875" customWidth="1"/>
    <col min="2" max="2" width="38.85546875" customWidth="1"/>
    <col min="3" max="3" width="9.5703125" customWidth="1"/>
    <col min="4" max="4" width="17.140625" customWidth="1"/>
    <col min="5" max="5" width="14" customWidth="1"/>
    <col min="6" max="6" width="15.42578125" customWidth="1"/>
    <col min="7" max="8" width="14.85546875" customWidth="1"/>
    <col min="9" max="9" width="14.42578125" customWidth="1"/>
  </cols>
  <sheetData>
    <row r="1" spans="1:10">
      <c r="D1" s="133" t="s">
        <v>4</v>
      </c>
      <c r="E1" s="133"/>
      <c r="F1" s="133"/>
    </row>
    <row r="2" spans="1:10" ht="39.75" customHeight="1">
      <c r="D2" s="134" t="s">
        <v>194</v>
      </c>
      <c r="E2" s="134"/>
      <c r="F2" s="134"/>
    </row>
    <row r="3" spans="1:10" ht="13.5" customHeight="1">
      <c r="A3" s="2"/>
      <c r="B3" s="2"/>
      <c r="C3" s="2"/>
      <c r="D3" s="2"/>
      <c r="E3" s="3"/>
      <c r="F3" s="3"/>
    </row>
    <row r="4" spans="1:10" ht="16.5" customHeight="1">
      <c r="A4" s="120" t="s">
        <v>92</v>
      </c>
      <c r="B4" s="120"/>
      <c r="C4" s="120"/>
      <c r="D4" s="120"/>
      <c r="E4" s="120"/>
      <c r="F4" s="120"/>
    </row>
    <row r="5" spans="1:10" ht="17.25" customHeight="1">
      <c r="A5" s="120" t="s">
        <v>87</v>
      </c>
      <c r="B5" s="120"/>
      <c r="C5" s="120"/>
      <c r="D5" s="120"/>
      <c r="E5" s="120"/>
      <c r="F5" s="120"/>
    </row>
    <row r="6" spans="1:10" ht="17.25" customHeight="1">
      <c r="A6" s="135" t="s">
        <v>5</v>
      </c>
      <c r="B6" s="135"/>
      <c r="C6" s="135"/>
      <c r="D6" s="135"/>
      <c r="E6" s="135"/>
      <c r="F6" s="135"/>
    </row>
    <row r="8" spans="1:10" ht="64.5" thickBot="1">
      <c r="A8" s="42" t="s">
        <v>0</v>
      </c>
      <c r="B8" s="42" t="s">
        <v>6</v>
      </c>
      <c r="C8" s="42" t="s">
        <v>7</v>
      </c>
      <c r="D8" s="42" t="s">
        <v>195</v>
      </c>
      <c r="E8" s="42" t="s">
        <v>196</v>
      </c>
      <c r="F8" s="42" t="s">
        <v>197</v>
      </c>
      <c r="I8" s="132"/>
      <c r="J8" s="132"/>
    </row>
    <row r="9" spans="1:10">
      <c r="A9" s="4" t="s">
        <v>8</v>
      </c>
      <c r="B9" s="5" t="s">
        <v>9</v>
      </c>
      <c r="C9" s="4" t="s">
        <v>10</v>
      </c>
      <c r="D9" s="6">
        <v>463</v>
      </c>
      <c r="E9" s="6">
        <v>463</v>
      </c>
      <c r="F9" s="6">
        <v>463</v>
      </c>
    </row>
    <row r="10" spans="1:10" ht="63.75">
      <c r="A10" s="7" t="s">
        <v>11</v>
      </c>
      <c r="B10" s="8" t="s">
        <v>12</v>
      </c>
      <c r="C10" s="7" t="s">
        <v>10</v>
      </c>
      <c r="D10" s="9">
        <v>433.74549999999999</v>
      </c>
      <c r="E10" s="9">
        <v>441.25666666666666</v>
      </c>
      <c r="F10" s="9">
        <v>434.22416666666663</v>
      </c>
    </row>
    <row r="11" spans="1:10">
      <c r="A11" s="7" t="s">
        <v>13</v>
      </c>
      <c r="B11" s="8" t="s">
        <v>14</v>
      </c>
      <c r="C11" s="7" t="s">
        <v>15</v>
      </c>
      <c r="D11" s="9">
        <v>2262.4881</v>
      </c>
      <c r="E11" s="9">
        <v>3092.54</v>
      </c>
      <c r="F11" s="9">
        <v>2486.13</v>
      </c>
    </row>
    <row r="12" spans="1:10">
      <c r="A12" s="7" t="s">
        <v>16</v>
      </c>
      <c r="B12" s="8" t="s">
        <v>17</v>
      </c>
      <c r="C12" s="7" t="s">
        <v>15</v>
      </c>
      <c r="D12" s="9">
        <v>2145.3417800000002</v>
      </c>
      <c r="E12" s="9">
        <v>2937.91</v>
      </c>
      <c r="F12" s="9">
        <v>2353.5302000000001</v>
      </c>
    </row>
    <row r="13" spans="1:10">
      <c r="A13" s="7" t="s">
        <v>18</v>
      </c>
      <c r="B13" s="8" t="s">
        <v>19</v>
      </c>
      <c r="C13" s="7" t="s">
        <v>20</v>
      </c>
      <c r="D13" s="9">
        <v>1050.19037</v>
      </c>
      <c r="E13" s="9">
        <v>1010.782</v>
      </c>
      <c r="F13" s="9">
        <v>1014.0000000000001</v>
      </c>
    </row>
    <row r="14" spans="1:10">
      <c r="A14" s="7" t="s">
        <v>21</v>
      </c>
      <c r="B14" s="8" t="s">
        <v>22</v>
      </c>
      <c r="C14" s="7" t="s">
        <v>20</v>
      </c>
      <c r="D14" s="9">
        <v>1047.79692</v>
      </c>
      <c r="E14" s="9">
        <v>1008.793</v>
      </c>
      <c r="F14" s="9">
        <v>1011.5490000000001</v>
      </c>
    </row>
    <row r="15" spans="1:10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v>4146.8391801035141</v>
      </c>
      <c r="F15" s="12">
        <v>3878.5467308994348</v>
      </c>
    </row>
    <row r="16" spans="1:10">
      <c r="A16" s="7" t="s">
        <v>26</v>
      </c>
      <c r="B16" s="8" t="s">
        <v>27</v>
      </c>
      <c r="C16" s="7" t="s">
        <v>25</v>
      </c>
      <c r="D16" s="9" t="s">
        <v>1</v>
      </c>
      <c r="E16" s="9">
        <v>2991.6393756735138</v>
      </c>
      <c r="F16" s="9">
        <v>2675.8240946136398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v>1155.1998044300001</v>
      </c>
      <c r="F17" s="9">
        <v>1202.7226362857948</v>
      </c>
    </row>
    <row r="18" spans="1:6" ht="25.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2033.0107942299999</v>
      </c>
      <c r="E19" s="9">
        <v>2986.9622376430639</v>
      </c>
      <c r="F19" s="9">
        <v>2671.6383458599998</v>
      </c>
    </row>
    <row r="20" spans="1:6" ht="25.5">
      <c r="A20" s="7"/>
      <c r="B20" s="8" t="s">
        <v>34</v>
      </c>
      <c r="C20" s="14" t="s">
        <v>35</v>
      </c>
      <c r="D20" s="16">
        <v>185.8556891454669</v>
      </c>
      <c r="E20" s="16">
        <v>194.9</v>
      </c>
      <c r="F20" s="16">
        <v>199.92713400369485</v>
      </c>
    </row>
    <row r="21" spans="1:6">
      <c r="A21" s="7" t="s">
        <v>36</v>
      </c>
      <c r="B21" s="8" t="s">
        <v>37</v>
      </c>
      <c r="C21" s="7" t="s">
        <v>25</v>
      </c>
      <c r="D21" s="9">
        <v>972.22373126999992</v>
      </c>
      <c r="E21" s="9">
        <v>856.46124819241606</v>
      </c>
      <c r="F21" s="9">
        <v>907.9295557199996</v>
      </c>
    </row>
    <row r="22" spans="1:6" ht="25.5">
      <c r="A22" s="7"/>
      <c r="B22" s="8" t="s">
        <v>38</v>
      </c>
      <c r="C22" s="14" t="s">
        <v>39</v>
      </c>
      <c r="D22" s="16">
        <v>162</v>
      </c>
      <c r="E22" s="16">
        <v>163</v>
      </c>
      <c r="F22" s="16">
        <v>159.86489151873766</v>
      </c>
    </row>
    <row r="23" spans="1:6" ht="51">
      <c r="A23" s="7"/>
      <c r="B23" s="8" t="s">
        <v>40</v>
      </c>
      <c r="C23" s="14"/>
      <c r="D23" s="9" t="s">
        <v>1</v>
      </c>
      <c r="E23" s="17" t="s">
        <v>105</v>
      </c>
      <c r="F23" s="17" t="s">
        <v>198</v>
      </c>
    </row>
    <row r="24" spans="1:6">
      <c r="A24" s="10" t="s">
        <v>41</v>
      </c>
      <c r="B24" s="11" t="s">
        <v>42</v>
      </c>
      <c r="C24" s="10" t="s">
        <v>25</v>
      </c>
      <c r="D24" s="9" t="s">
        <v>1</v>
      </c>
      <c r="E24" s="9" t="s">
        <v>1</v>
      </c>
      <c r="F24" s="9" t="s">
        <v>1</v>
      </c>
    </row>
    <row r="25" spans="1:6" ht="38.25">
      <c r="A25" s="10" t="s">
        <v>43</v>
      </c>
      <c r="B25" s="11" t="s">
        <v>44</v>
      </c>
      <c r="C25" s="7"/>
      <c r="D25" s="9" t="s">
        <v>1</v>
      </c>
      <c r="E25" s="9" t="s">
        <v>1</v>
      </c>
      <c r="F25" s="9" t="s">
        <v>1</v>
      </c>
    </row>
    <row r="26" spans="1:6">
      <c r="A26" s="7" t="s">
        <v>45</v>
      </c>
      <c r="B26" s="8" t="s">
        <v>46</v>
      </c>
      <c r="C26" s="7" t="s">
        <v>47</v>
      </c>
      <c r="D26" s="9" t="s">
        <v>1</v>
      </c>
      <c r="E26" s="9" t="s">
        <v>1</v>
      </c>
      <c r="F26" s="9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9" t="s">
        <v>1</v>
      </c>
      <c r="E27" s="9" t="s">
        <v>1</v>
      </c>
      <c r="F27" s="9" t="s">
        <v>1</v>
      </c>
    </row>
    <row r="28" spans="1:6" ht="38.25">
      <c r="A28" s="7" t="s">
        <v>51</v>
      </c>
      <c r="B28" s="8" t="s">
        <v>52</v>
      </c>
      <c r="C28" s="7"/>
      <c r="D28" s="9" t="s">
        <v>1</v>
      </c>
      <c r="E28" s="9" t="s">
        <v>1</v>
      </c>
      <c r="F28" s="9" t="s">
        <v>1</v>
      </c>
    </row>
    <row r="29" spans="1:6">
      <c r="A29" s="10" t="s">
        <v>53</v>
      </c>
      <c r="B29" s="11" t="s">
        <v>54</v>
      </c>
      <c r="C29" s="10" t="s">
        <v>25</v>
      </c>
      <c r="D29" s="9" t="s">
        <v>1</v>
      </c>
      <c r="E29" s="12">
        <f t="shared" ref="E29:F29" si="0">SUM(E30:E32)</f>
        <v>2991.6393756735138</v>
      </c>
      <c r="F29" s="12">
        <f t="shared" si="0"/>
        <v>2675.8240946136398</v>
      </c>
    </row>
    <row r="30" spans="1:6">
      <c r="A30" s="20" t="s">
        <v>55</v>
      </c>
      <c r="B30" s="21" t="s">
        <v>56</v>
      </c>
      <c r="C30" s="7" t="s">
        <v>25</v>
      </c>
      <c r="D30" s="9" t="s">
        <v>1</v>
      </c>
      <c r="E30" s="9">
        <v>2991.6393756735138</v>
      </c>
      <c r="F30" s="9">
        <v>2675.8240946136398</v>
      </c>
    </row>
    <row r="31" spans="1:6">
      <c r="A31" s="20" t="s">
        <v>57</v>
      </c>
      <c r="B31" s="8" t="s">
        <v>58</v>
      </c>
      <c r="C31" s="7" t="s">
        <v>25</v>
      </c>
      <c r="D31" s="9" t="s">
        <v>1</v>
      </c>
      <c r="E31" s="9" t="s">
        <v>1</v>
      </c>
      <c r="F31" s="9" t="s">
        <v>1</v>
      </c>
    </row>
    <row r="32" spans="1:6" ht="25.5">
      <c r="A32" s="20" t="s">
        <v>59</v>
      </c>
      <c r="B32" s="8" t="s">
        <v>60</v>
      </c>
      <c r="C32" s="7" t="s">
        <v>25</v>
      </c>
      <c r="D32" s="9" t="s">
        <v>1</v>
      </c>
      <c r="E32" s="9" t="s">
        <v>1</v>
      </c>
      <c r="F32" s="9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9" t="s">
        <v>1</v>
      </c>
      <c r="E33" s="9" t="s">
        <v>1</v>
      </c>
      <c r="F33" s="9" t="s">
        <v>1</v>
      </c>
    </row>
    <row r="34" spans="1:6">
      <c r="A34" s="20" t="s">
        <v>63</v>
      </c>
      <c r="B34" s="23" t="s">
        <v>64</v>
      </c>
      <c r="C34" s="7" t="s">
        <v>25</v>
      </c>
      <c r="D34" s="9" t="s">
        <v>1</v>
      </c>
      <c r="E34" s="9" t="s">
        <v>1</v>
      </c>
      <c r="F34" s="9" t="s">
        <v>1</v>
      </c>
    </row>
    <row r="35" spans="1:6">
      <c r="A35" s="20" t="s">
        <v>65</v>
      </c>
      <c r="B35" s="23" t="s">
        <v>66</v>
      </c>
      <c r="C35" s="7" t="s">
        <v>25</v>
      </c>
      <c r="D35" s="9" t="s">
        <v>1</v>
      </c>
      <c r="E35" s="9" t="s">
        <v>1</v>
      </c>
      <c r="F35" s="9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9" t="s">
        <v>1</v>
      </c>
      <c r="E36" s="9" t="s">
        <v>1</v>
      </c>
      <c r="F36" s="9" t="s">
        <v>1</v>
      </c>
    </row>
    <row r="37" spans="1:6">
      <c r="A37" s="7" t="s">
        <v>69</v>
      </c>
      <c r="B37" s="21" t="s">
        <v>56</v>
      </c>
      <c r="C37" s="7" t="s">
        <v>25</v>
      </c>
      <c r="D37" s="9" t="s">
        <v>1</v>
      </c>
      <c r="E37" s="9" t="s">
        <v>1</v>
      </c>
      <c r="F37" s="9" t="s">
        <v>1</v>
      </c>
    </row>
    <row r="38" spans="1:6">
      <c r="A38" s="7" t="s">
        <v>70</v>
      </c>
      <c r="B38" s="8" t="s">
        <v>58</v>
      </c>
      <c r="C38" s="7" t="s">
        <v>25</v>
      </c>
      <c r="D38" s="9" t="s">
        <v>1</v>
      </c>
      <c r="E38" s="9" t="s">
        <v>1</v>
      </c>
      <c r="F38" s="9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9" t="s">
        <v>1</v>
      </c>
      <c r="E39" s="9" t="s">
        <v>1</v>
      </c>
      <c r="F39" s="9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9" t="s">
        <v>1</v>
      </c>
      <c r="E40" s="9" t="s">
        <v>1</v>
      </c>
      <c r="F40" s="9" t="s">
        <v>1</v>
      </c>
    </row>
    <row r="41" spans="1:6">
      <c r="A41" s="7" t="s">
        <v>74</v>
      </c>
      <c r="B41" s="21" t="s">
        <v>56</v>
      </c>
      <c r="C41" s="7" t="s">
        <v>25</v>
      </c>
      <c r="D41" s="9" t="s">
        <v>1</v>
      </c>
      <c r="E41" s="9" t="s">
        <v>1</v>
      </c>
      <c r="F41" s="9" t="s">
        <v>1</v>
      </c>
    </row>
    <row r="42" spans="1:6">
      <c r="A42" s="7" t="s">
        <v>75</v>
      </c>
      <c r="B42" s="8" t="s">
        <v>58</v>
      </c>
      <c r="C42" s="7" t="s">
        <v>25</v>
      </c>
      <c r="D42" s="9" t="s">
        <v>1</v>
      </c>
      <c r="E42" s="9" t="s">
        <v>1</v>
      </c>
      <c r="F42" s="9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9" t="s">
        <v>1</v>
      </c>
      <c r="E43" s="9" t="s">
        <v>1</v>
      </c>
      <c r="F43" s="9" t="s">
        <v>1</v>
      </c>
    </row>
    <row r="44" spans="1:6">
      <c r="A44" s="10" t="s">
        <v>77</v>
      </c>
      <c r="B44" s="11" t="s">
        <v>78</v>
      </c>
      <c r="C44" s="10" t="s">
        <v>25</v>
      </c>
      <c r="D44" s="9" t="s">
        <v>1</v>
      </c>
      <c r="E44" s="9" t="s">
        <v>1</v>
      </c>
      <c r="F44" s="9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9" t="s">
        <v>1</v>
      </c>
      <c r="E45" s="9" t="s">
        <v>1</v>
      </c>
      <c r="F45" s="9" t="s">
        <v>1</v>
      </c>
    </row>
    <row r="46" spans="1:6" ht="76.5" customHeight="1">
      <c r="A46" s="25" t="s">
        <v>82</v>
      </c>
      <c r="B46" s="75" t="s">
        <v>83</v>
      </c>
      <c r="C46" s="76"/>
      <c r="D46" s="130" t="s">
        <v>201</v>
      </c>
      <c r="E46" s="130"/>
      <c r="F46" s="130"/>
    </row>
    <row r="47" spans="1:6" ht="12" customHeight="1">
      <c r="A47" s="31"/>
      <c r="B47" s="32"/>
      <c r="C47" s="33"/>
      <c r="D47" s="34"/>
      <c r="E47" s="35"/>
      <c r="F47" s="35"/>
    </row>
    <row r="48" spans="1:6">
      <c r="A48" s="27"/>
      <c r="B48" s="28" t="s">
        <v>84</v>
      </c>
    </row>
    <row r="49" spans="1:9" ht="30" customHeight="1">
      <c r="A49" s="29" t="s">
        <v>85</v>
      </c>
      <c r="B49" s="129" t="s">
        <v>86</v>
      </c>
      <c r="C49" s="129"/>
      <c r="D49" s="129"/>
      <c r="E49" s="129"/>
      <c r="F49" s="129"/>
    </row>
    <row r="50" spans="1:9" ht="34.5" customHeight="1">
      <c r="A50" s="29"/>
      <c r="B50" s="129"/>
      <c r="C50" s="129"/>
      <c r="D50" s="129"/>
      <c r="E50" s="129"/>
      <c r="F50" s="129"/>
    </row>
    <row r="51" spans="1:9" ht="15.75">
      <c r="A51" s="64"/>
      <c r="B51" s="64"/>
      <c r="C51" s="64"/>
      <c r="D51" s="64"/>
      <c r="E51" s="131" t="s">
        <v>118</v>
      </c>
      <c r="F51" s="131"/>
      <c r="G51" s="131"/>
      <c r="H51" s="131"/>
      <c r="I51" s="131"/>
    </row>
    <row r="52" spans="1:9" ht="27.6" customHeight="1">
      <c r="A52" s="64"/>
      <c r="B52" s="64"/>
      <c r="C52" s="64"/>
      <c r="D52" s="64"/>
      <c r="E52" s="131" t="s">
        <v>194</v>
      </c>
      <c r="F52" s="131"/>
      <c r="G52" s="131"/>
      <c r="H52" s="131"/>
      <c r="I52" s="131"/>
    </row>
    <row r="53" spans="1:9" ht="15.75">
      <c r="A53" s="64"/>
      <c r="B53" s="64"/>
      <c r="C53" s="64"/>
      <c r="D53" s="64"/>
      <c r="E53" s="64"/>
      <c r="F53" s="64"/>
      <c r="G53" s="64"/>
      <c r="H53" s="64"/>
      <c r="I53" s="64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6.5">
      <c r="A55" s="127" t="s">
        <v>106</v>
      </c>
      <c r="B55" s="127"/>
      <c r="C55" s="127"/>
      <c r="D55" s="127"/>
      <c r="E55" s="127"/>
      <c r="F55" s="127"/>
      <c r="G55" s="127"/>
      <c r="H55" s="127"/>
      <c r="I55" s="127"/>
    </row>
    <row r="56" spans="1:9" ht="15.75" customHeight="1">
      <c r="A56" s="120" t="s">
        <v>143</v>
      </c>
      <c r="B56" s="120"/>
      <c r="C56" s="120"/>
      <c r="D56" s="120"/>
      <c r="E56" s="120"/>
      <c r="F56" s="120"/>
      <c r="G56" s="120"/>
      <c r="H56" s="120"/>
      <c r="I56" s="120"/>
    </row>
    <row r="57" spans="1:9" ht="15.75">
      <c r="A57" s="64"/>
      <c r="B57" s="64"/>
      <c r="C57" s="64"/>
      <c r="D57" s="64"/>
      <c r="E57" s="64"/>
      <c r="F57" s="64"/>
      <c r="G57" s="64"/>
      <c r="H57" s="64"/>
      <c r="I57" s="64"/>
    </row>
    <row r="58" spans="1:9" ht="45.6" customHeight="1">
      <c r="A58" s="128" t="s">
        <v>107</v>
      </c>
      <c r="B58" s="128" t="s">
        <v>6</v>
      </c>
      <c r="C58" s="128" t="s">
        <v>191</v>
      </c>
      <c r="D58" s="128" t="s">
        <v>200</v>
      </c>
      <c r="E58" s="128"/>
      <c r="F58" s="128" t="s">
        <v>199</v>
      </c>
      <c r="G58" s="128"/>
      <c r="H58" s="128" t="s">
        <v>197</v>
      </c>
      <c r="I58" s="128"/>
    </row>
    <row r="59" spans="1:9" ht="28.5">
      <c r="A59" s="128"/>
      <c r="B59" s="128"/>
      <c r="C59" s="128"/>
      <c r="D59" s="65" t="s">
        <v>108</v>
      </c>
      <c r="E59" s="65" t="s">
        <v>109</v>
      </c>
      <c r="F59" s="65" t="s">
        <v>108</v>
      </c>
      <c r="G59" s="65" t="s">
        <v>109</v>
      </c>
      <c r="H59" s="65" t="s">
        <v>108</v>
      </c>
      <c r="I59" s="65" t="s">
        <v>109</v>
      </c>
    </row>
    <row r="60" spans="1:9">
      <c r="A60" s="66" t="s">
        <v>16</v>
      </c>
      <c r="B60" s="67" t="s">
        <v>111</v>
      </c>
      <c r="C60" s="66"/>
      <c r="D60" s="68"/>
      <c r="E60" s="68"/>
      <c r="F60" s="68"/>
      <c r="G60" s="68"/>
      <c r="H60" s="68"/>
      <c r="I60" s="68"/>
    </row>
    <row r="61" spans="1:9" ht="28.5">
      <c r="A61" s="119" t="s">
        <v>112</v>
      </c>
      <c r="B61" s="117" t="s">
        <v>113</v>
      </c>
      <c r="C61" s="119" t="s">
        <v>114</v>
      </c>
      <c r="D61" s="118">
        <v>889.95620398730773</v>
      </c>
      <c r="E61" s="118">
        <v>933.43412043385956</v>
      </c>
      <c r="F61" s="118">
        <v>933.43412043385956</v>
      </c>
      <c r="G61" s="118">
        <v>1018.2882987135461</v>
      </c>
      <c r="H61" s="118">
        <v>1018.2882987135461</v>
      </c>
      <c r="I61" s="118">
        <v>1136.9406241796428</v>
      </c>
    </row>
    <row r="62" spans="1:9" ht="28.5">
      <c r="A62" s="119"/>
      <c r="B62" s="117" t="s">
        <v>115</v>
      </c>
      <c r="C62" s="119" t="s">
        <v>114</v>
      </c>
      <c r="D62" s="118">
        <v>888.70214198730764</v>
      </c>
      <c r="E62" s="118">
        <v>932.04132843385958</v>
      </c>
      <c r="F62" s="118">
        <v>932.04132843385958</v>
      </c>
      <c r="G62" s="118">
        <v>1016.6963037135461</v>
      </c>
      <c r="H62" s="118">
        <v>1016.6963037135461</v>
      </c>
      <c r="I62" s="118">
        <v>1136.9406241796428</v>
      </c>
    </row>
    <row r="63" spans="1:9" ht="28.5">
      <c r="A63" s="119" t="s">
        <v>116</v>
      </c>
      <c r="B63" s="117" t="s">
        <v>117</v>
      </c>
      <c r="C63" s="119" t="s">
        <v>110</v>
      </c>
      <c r="D63" s="118" t="s">
        <v>1</v>
      </c>
      <c r="E63" s="118" t="s">
        <v>1</v>
      </c>
      <c r="F63" s="118" t="s">
        <v>1</v>
      </c>
      <c r="G63" s="118">
        <v>218164.75</v>
      </c>
      <c r="H63" s="118">
        <v>218164.75</v>
      </c>
      <c r="I63" s="118">
        <v>230818.30549999999</v>
      </c>
    </row>
    <row r="64" spans="1:9">
      <c r="A64" s="71" t="s">
        <v>119</v>
      </c>
      <c r="B64" s="70"/>
      <c r="C64" s="70"/>
      <c r="D64" s="70"/>
      <c r="E64" s="70"/>
      <c r="F64" s="70"/>
      <c r="G64" s="70"/>
      <c r="H64" s="70"/>
      <c r="I64" s="70"/>
    </row>
  </sheetData>
  <mergeCells count="19">
    <mergeCell ref="I8:J8"/>
    <mergeCell ref="B49:F49"/>
    <mergeCell ref="B50:F50"/>
    <mergeCell ref="D1:F1"/>
    <mergeCell ref="D2:F2"/>
    <mergeCell ref="A4:F4"/>
    <mergeCell ref="A5:F5"/>
    <mergeCell ref="A6:F6"/>
    <mergeCell ref="D46:F46"/>
    <mergeCell ref="E51:I51"/>
    <mergeCell ref="E52:I52"/>
    <mergeCell ref="A55:I55"/>
    <mergeCell ref="A58:A59"/>
    <mergeCell ref="B58:B59"/>
    <mergeCell ref="C58:C59"/>
    <mergeCell ref="D58:E58"/>
    <mergeCell ref="F58:G58"/>
    <mergeCell ref="H58:I58"/>
    <mergeCell ref="A56:I5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L64"/>
  <sheetViews>
    <sheetView topLeftCell="A52" workbookViewId="0">
      <selection activeCell="D61" sqref="D61:I63"/>
    </sheetView>
  </sheetViews>
  <sheetFormatPr defaultRowHeight="15"/>
  <cols>
    <col min="1" max="1" width="5.85546875" customWidth="1"/>
    <col min="2" max="2" width="38.85546875" customWidth="1"/>
    <col min="3" max="3" width="9.7109375" customWidth="1"/>
    <col min="4" max="4" width="16.5703125" customWidth="1"/>
    <col min="5" max="5" width="14.5703125" customWidth="1"/>
    <col min="6" max="6" width="15.42578125" customWidth="1"/>
    <col min="7" max="7" width="15.5703125" customWidth="1"/>
    <col min="8" max="8" width="15" customWidth="1"/>
    <col min="9" max="9" width="15.85546875" customWidth="1"/>
  </cols>
  <sheetData>
    <row r="1" spans="1:12">
      <c r="D1" s="133" t="s">
        <v>4</v>
      </c>
      <c r="E1" s="133"/>
      <c r="F1" s="133"/>
    </row>
    <row r="2" spans="1:12" ht="39" customHeight="1">
      <c r="D2" s="134" t="s">
        <v>194</v>
      </c>
      <c r="E2" s="134"/>
      <c r="F2" s="134"/>
    </row>
    <row r="3" spans="1:12" ht="13.5" customHeight="1">
      <c r="A3" s="2"/>
      <c r="B3" s="2"/>
      <c r="C3" s="2"/>
      <c r="D3" s="2"/>
      <c r="E3" s="3"/>
      <c r="F3" s="3"/>
    </row>
    <row r="4" spans="1:12" ht="16.5" customHeight="1">
      <c r="A4" s="120" t="s">
        <v>92</v>
      </c>
      <c r="B4" s="120"/>
      <c r="C4" s="120"/>
      <c r="D4" s="120"/>
      <c r="E4" s="120"/>
      <c r="F4" s="120"/>
    </row>
    <row r="5" spans="1:12" ht="17.25" customHeight="1">
      <c r="A5" s="120" t="s">
        <v>127</v>
      </c>
      <c r="B5" s="120"/>
      <c r="C5" s="120"/>
      <c r="D5" s="120"/>
      <c r="E5" s="120"/>
      <c r="F5" s="120"/>
    </row>
    <row r="6" spans="1:12" ht="17.25" customHeight="1">
      <c r="A6" s="135" t="s">
        <v>5</v>
      </c>
      <c r="B6" s="135"/>
      <c r="C6" s="135"/>
      <c r="D6" s="135"/>
      <c r="E6" s="135"/>
      <c r="F6" s="135"/>
    </row>
    <row r="8" spans="1:12" ht="77.25" thickBot="1">
      <c r="A8" s="42" t="s">
        <v>0</v>
      </c>
      <c r="B8" s="42" t="s">
        <v>6</v>
      </c>
      <c r="C8" s="42" t="s">
        <v>7</v>
      </c>
      <c r="D8" s="42" t="s">
        <v>195</v>
      </c>
      <c r="E8" s="42" t="s">
        <v>196</v>
      </c>
      <c r="F8" s="42" t="s">
        <v>197</v>
      </c>
    </row>
    <row r="9" spans="1:12">
      <c r="A9" s="4" t="s">
        <v>8</v>
      </c>
      <c r="B9" s="5" t="s">
        <v>9</v>
      </c>
      <c r="C9" s="4" t="s">
        <v>10</v>
      </c>
      <c r="D9" s="6">
        <v>50</v>
      </c>
      <c r="E9" s="6">
        <v>50</v>
      </c>
      <c r="F9" s="6">
        <v>50</v>
      </c>
      <c r="H9" s="132"/>
      <c r="I9" s="132"/>
      <c r="J9" s="132"/>
      <c r="K9" s="132"/>
      <c r="L9" s="132"/>
    </row>
    <row r="10" spans="1:12" ht="63.75">
      <c r="A10" s="7" t="s">
        <v>11</v>
      </c>
      <c r="B10" s="8" t="s">
        <v>12</v>
      </c>
      <c r="C10" s="7" t="s">
        <v>10</v>
      </c>
      <c r="D10" s="9">
        <v>30.666666666666668</v>
      </c>
      <c r="E10" s="9">
        <v>28.469166666666666</v>
      </c>
      <c r="F10" s="9">
        <v>28.643333333333334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9">
        <v>273.82179300000001</v>
      </c>
      <c r="E11" s="9">
        <v>266.75</v>
      </c>
      <c r="F11" s="9">
        <v>277.51499999999999</v>
      </c>
      <c r="H11" s="47"/>
    </row>
    <row r="12" spans="1:12" ht="18" customHeight="1">
      <c r="A12" s="7" t="s">
        <v>16</v>
      </c>
      <c r="B12" s="8" t="s">
        <v>17</v>
      </c>
      <c r="C12" s="7" t="s">
        <v>15</v>
      </c>
      <c r="D12" s="9">
        <v>242.15448899999998</v>
      </c>
      <c r="E12" s="9">
        <v>236.23</v>
      </c>
      <c r="F12" s="9">
        <v>240.33721599999998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9">
        <v>434.08400000000006</v>
      </c>
      <c r="E13" s="9">
        <v>433.255</v>
      </c>
      <c r="F13" s="9">
        <v>614.42052700000011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9">
        <v>433.83244000000008</v>
      </c>
      <c r="E14" s="9">
        <v>432.96300000000002</v>
      </c>
      <c r="F14" s="9">
        <v>614.13152700000012</v>
      </c>
    </row>
    <row r="15" spans="1:12" ht="13.5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v>270.51100513356704</v>
      </c>
      <c r="F15" s="12">
        <v>288.08644083737857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v>225.60459887599754</v>
      </c>
      <c r="F16" s="9">
        <v>240.0078641579816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v>44.9064062575695</v>
      </c>
      <c r="F17" s="9">
        <v>48.078576679396974</v>
      </c>
    </row>
    <row r="18" spans="1:6" ht="24.75" customHeight="1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279.37073370000002</v>
      </c>
      <c r="E19" s="9">
        <v>225.22852189714752</v>
      </c>
      <c r="F19" s="9">
        <v>239.58042490000003</v>
      </c>
    </row>
    <row r="20" spans="1:6" ht="25.5">
      <c r="A20" s="7"/>
      <c r="B20" s="8" t="s">
        <v>34</v>
      </c>
      <c r="C20" s="14" t="s">
        <v>35</v>
      </c>
      <c r="D20" s="16">
        <v>221.34945918458953</v>
      </c>
      <c r="E20" s="16">
        <v>207.1</v>
      </c>
      <c r="F20" s="16">
        <v>172.61759984433525</v>
      </c>
    </row>
    <row r="21" spans="1:6">
      <c r="A21" s="7" t="s">
        <v>36</v>
      </c>
      <c r="B21" s="8" t="s">
        <v>37</v>
      </c>
      <c r="C21" s="7" t="s">
        <v>25</v>
      </c>
      <c r="D21" s="46">
        <v>390.47477487999998</v>
      </c>
      <c r="E21" s="9">
        <v>340.14179343532095</v>
      </c>
      <c r="F21" s="9">
        <v>596.37683708999998</v>
      </c>
    </row>
    <row r="22" spans="1:6" ht="25.5">
      <c r="A22" s="7"/>
      <c r="B22" s="8" t="s">
        <v>38</v>
      </c>
      <c r="C22" s="14" t="s">
        <v>39</v>
      </c>
      <c r="D22" s="16">
        <v>176.22626035513863</v>
      </c>
      <c r="E22" s="16">
        <v>174.1</v>
      </c>
      <c r="F22" s="16">
        <v>172.98087438410079</v>
      </c>
    </row>
    <row r="23" spans="1:6" ht="51">
      <c r="A23" s="7"/>
      <c r="B23" s="8" t="s">
        <v>40</v>
      </c>
      <c r="C23" s="14"/>
      <c r="D23" s="18" t="s">
        <v>1</v>
      </c>
      <c r="E23" s="17" t="s">
        <v>105</v>
      </c>
      <c r="F23" s="17" t="s">
        <v>198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 t="shared" ref="E29:F29" si="0">SUM(E30:E32)</f>
        <v>270.51100513356704</v>
      </c>
      <c r="F29" s="12">
        <f t="shared" si="0"/>
        <v>288.08644083737857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v>225.60459887599754</v>
      </c>
      <c r="F30" s="9">
        <v>240.0078641579816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v>44.9064062575695</v>
      </c>
      <c r="F31" s="9">
        <v>48.078576679396974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75" customHeight="1">
      <c r="A46" s="25" t="s">
        <v>82</v>
      </c>
      <c r="B46" s="75" t="s">
        <v>83</v>
      </c>
      <c r="C46" s="76"/>
      <c r="D46" s="130" t="s">
        <v>201</v>
      </c>
      <c r="E46" s="130"/>
      <c r="F46" s="130"/>
    </row>
    <row r="47" spans="1:6">
      <c r="A47" s="27"/>
      <c r="B47" s="28"/>
    </row>
    <row r="48" spans="1:6" ht="17.25" customHeight="1">
      <c r="A48" s="27"/>
      <c r="B48" s="28" t="s">
        <v>84</v>
      </c>
    </row>
    <row r="49" spans="1:9" ht="30" customHeight="1">
      <c r="A49" s="29" t="s">
        <v>85</v>
      </c>
      <c r="B49" s="129" t="s">
        <v>86</v>
      </c>
      <c r="C49" s="129"/>
      <c r="D49" s="129"/>
      <c r="E49" s="129"/>
      <c r="F49" s="129"/>
    </row>
    <row r="50" spans="1:9" ht="27.75" customHeight="1">
      <c r="A50" s="29"/>
      <c r="B50" s="129"/>
      <c r="C50" s="129"/>
      <c r="D50" s="129"/>
      <c r="E50" s="129"/>
      <c r="F50" s="129"/>
    </row>
    <row r="51" spans="1:9" ht="15.75">
      <c r="A51" s="64"/>
      <c r="B51" s="64"/>
      <c r="C51" s="64"/>
      <c r="D51" s="64"/>
      <c r="E51" s="131" t="s">
        <v>118</v>
      </c>
      <c r="F51" s="131"/>
      <c r="G51" s="131"/>
      <c r="H51" s="131"/>
      <c r="I51" s="131"/>
    </row>
    <row r="52" spans="1:9" ht="25.5" customHeight="1">
      <c r="A52" s="64"/>
      <c r="B52" s="64"/>
      <c r="C52" s="64"/>
      <c r="D52" s="64"/>
      <c r="E52" s="131" t="s">
        <v>194</v>
      </c>
      <c r="F52" s="131"/>
      <c r="G52" s="131"/>
      <c r="H52" s="131"/>
      <c r="I52" s="131"/>
    </row>
    <row r="53" spans="1:9" ht="15.75">
      <c r="A53" s="64"/>
      <c r="B53" s="64"/>
      <c r="C53" s="64"/>
      <c r="D53" s="64"/>
      <c r="E53" s="64"/>
      <c r="F53" s="64"/>
      <c r="G53" s="64"/>
      <c r="H53" s="64"/>
      <c r="I53" s="64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6.5">
      <c r="A55" s="127" t="s">
        <v>106</v>
      </c>
      <c r="B55" s="127"/>
      <c r="C55" s="127"/>
      <c r="D55" s="127"/>
      <c r="E55" s="127"/>
      <c r="F55" s="127"/>
      <c r="G55" s="127"/>
      <c r="H55" s="127"/>
      <c r="I55" s="127"/>
    </row>
    <row r="56" spans="1:9" ht="15.75" customHeight="1">
      <c r="A56" s="120" t="s">
        <v>142</v>
      </c>
      <c r="B56" s="120"/>
      <c r="C56" s="120"/>
      <c r="D56" s="120"/>
      <c r="E56" s="120"/>
      <c r="F56" s="120"/>
      <c r="G56" s="120"/>
      <c r="H56" s="120"/>
      <c r="I56" s="120"/>
    </row>
    <row r="57" spans="1:9" ht="15.75">
      <c r="A57" s="64"/>
      <c r="B57" s="64"/>
      <c r="C57" s="64"/>
      <c r="D57" s="64"/>
      <c r="E57" s="64"/>
      <c r="F57" s="64"/>
      <c r="G57" s="64"/>
      <c r="H57" s="64"/>
      <c r="I57" s="64"/>
    </row>
    <row r="58" spans="1:9" ht="43.5" customHeight="1">
      <c r="A58" s="128" t="s">
        <v>107</v>
      </c>
      <c r="B58" s="128" t="s">
        <v>6</v>
      </c>
      <c r="C58" s="128" t="s">
        <v>191</v>
      </c>
      <c r="D58" s="128" t="s">
        <v>200</v>
      </c>
      <c r="E58" s="128"/>
      <c r="F58" s="128" t="s">
        <v>199</v>
      </c>
      <c r="G58" s="128"/>
      <c r="H58" s="128" t="s">
        <v>197</v>
      </c>
      <c r="I58" s="128"/>
    </row>
    <row r="59" spans="1:9">
      <c r="A59" s="128"/>
      <c r="B59" s="128"/>
      <c r="C59" s="128"/>
      <c r="D59" s="65" t="s">
        <v>108</v>
      </c>
      <c r="E59" s="65" t="s">
        <v>109</v>
      </c>
      <c r="F59" s="65" t="s">
        <v>108</v>
      </c>
      <c r="G59" s="65" t="s">
        <v>109</v>
      </c>
      <c r="H59" s="65" t="s">
        <v>108</v>
      </c>
      <c r="I59" s="65" t="s">
        <v>109</v>
      </c>
    </row>
    <row r="60" spans="1:9">
      <c r="A60" s="66" t="s">
        <v>16</v>
      </c>
      <c r="B60" s="67" t="s">
        <v>111</v>
      </c>
      <c r="C60" s="66"/>
      <c r="D60" s="68"/>
      <c r="E60" s="68"/>
      <c r="F60" s="68"/>
      <c r="G60" s="68"/>
      <c r="H60" s="68"/>
      <c r="I60" s="68"/>
    </row>
    <row r="61" spans="1:9" ht="28.5">
      <c r="A61" s="119" t="s">
        <v>112</v>
      </c>
      <c r="B61" s="117" t="s">
        <v>113</v>
      </c>
      <c r="C61" s="119" t="s">
        <v>114</v>
      </c>
      <c r="D61" s="118">
        <v>827.3515389021469</v>
      </c>
      <c r="E61" s="118">
        <v>864.34362086865826</v>
      </c>
      <c r="F61" s="118">
        <v>864.34362086865826</v>
      </c>
      <c r="G61" s="118">
        <v>955.02094939676385</v>
      </c>
      <c r="H61" s="118">
        <v>955.02094939676385</v>
      </c>
      <c r="I61" s="118">
        <v>998.62962612490946</v>
      </c>
    </row>
    <row r="62" spans="1:9" ht="28.5">
      <c r="A62" s="119"/>
      <c r="B62" s="117" t="s">
        <v>115</v>
      </c>
      <c r="C62" s="119" t="s">
        <v>114</v>
      </c>
      <c r="D62" s="118">
        <v>826.09747690214692</v>
      </c>
      <c r="E62" s="118">
        <v>862.95082886865828</v>
      </c>
      <c r="F62" s="118">
        <v>862.95082886865828</v>
      </c>
      <c r="G62" s="118">
        <v>953.42895439676386</v>
      </c>
      <c r="H62" s="118">
        <v>953.42895439676386</v>
      </c>
      <c r="I62" s="118">
        <v>996.85112812490945</v>
      </c>
    </row>
    <row r="63" spans="1:9" ht="28.5">
      <c r="A63" s="119" t="s">
        <v>116</v>
      </c>
      <c r="B63" s="117" t="s">
        <v>117</v>
      </c>
      <c r="C63" s="119" t="s">
        <v>110</v>
      </c>
      <c r="D63" s="118">
        <v>118888.14689091998</v>
      </c>
      <c r="E63" s="118">
        <v>125001.52787879613</v>
      </c>
      <c r="F63" s="118">
        <v>125001.52787879613</v>
      </c>
      <c r="G63" s="118">
        <v>131447.49072847673</v>
      </c>
      <c r="H63" s="118">
        <v>131447.49072847673</v>
      </c>
      <c r="I63" s="118">
        <v>139877.15780110838</v>
      </c>
    </row>
    <row r="64" spans="1:9">
      <c r="A64" s="71" t="s">
        <v>119</v>
      </c>
      <c r="B64" s="70"/>
      <c r="C64" s="70"/>
      <c r="D64" s="70"/>
      <c r="E64" s="70"/>
      <c r="F64" s="70"/>
      <c r="G64" s="70"/>
      <c r="H64" s="70"/>
      <c r="I64" s="70"/>
    </row>
  </sheetData>
  <mergeCells count="19">
    <mergeCell ref="H9:L9"/>
    <mergeCell ref="B49:F49"/>
    <mergeCell ref="B50:F50"/>
    <mergeCell ref="D1:F1"/>
    <mergeCell ref="D2:F2"/>
    <mergeCell ref="A4:F4"/>
    <mergeCell ref="A5:F5"/>
    <mergeCell ref="A6:F6"/>
    <mergeCell ref="D46:F46"/>
    <mergeCell ref="E51:I51"/>
    <mergeCell ref="E52:I52"/>
    <mergeCell ref="A55:I55"/>
    <mergeCell ref="A58:A59"/>
    <mergeCell ref="B58:B59"/>
    <mergeCell ref="C58:C59"/>
    <mergeCell ref="D58:E58"/>
    <mergeCell ref="F58:G58"/>
    <mergeCell ref="H58:I58"/>
    <mergeCell ref="A56:I5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opLeftCell="A52" workbookViewId="0">
      <selection activeCell="D61" sqref="D61:I63"/>
    </sheetView>
  </sheetViews>
  <sheetFormatPr defaultRowHeight="15"/>
  <cols>
    <col min="1" max="1" width="5.85546875" customWidth="1"/>
    <col min="2" max="2" width="38.85546875" customWidth="1"/>
    <col min="3" max="3" width="9.7109375" customWidth="1"/>
    <col min="4" max="4" width="16.5703125" customWidth="1"/>
    <col min="5" max="5" width="14.5703125" customWidth="1"/>
    <col min="6" max="6" width="16.28515625" customWidth="1"/>
    <col min="7" max="7" width="15.5703125" customWidth="1"/>
    <col min="8" max="8" width="15" customWidth="1"/>
    <col min="9" max="9" width="15.85546875" customWidth="1"/>
  </cols>
  <sheetData>
    <row r="1" spans="1:12">
      <c r="D1" s="133" t="s">
        <v>4</v>
      </c>
      <c r="E1" s="133"/>
      <c r="F1" s="133"/>
    </row>
    <row r="2" spans="1:12" ht="39" customHeight="1">
      <c r="D2" s="134" t="s">
        <v>194</v>
      </c>
      <c r="E2" s="134"/>
      <c r="F2" s="134"/>
    </row>
    <row r="3" spans="1:12" ht="13.5" customHeight="1">
      <c r="A3" s="2"/>
      <c r="B3" s="2"/>
      <c r="C3" s="2"/>
      <c r="D3" s="2"/>
      <c r="E3" s="90"/>
      <c r="F3" s="90"/>
    </row>
    <row r="4" spans="1:12" ht="16.5" customHeight="1">
      <c r="A4" s="120" t="s">
        <v>92</v>
      </c>
      <c r="B4" s="120"/>
      <c r="C4" s="120"/>
      <c r="D4" s="120"/>
      <c r="E4" s="120"/>
      <c r="F4" s="120"/>
    </row>
    <row r="5" spans="1:12" ht="17.25" customHeight="1">
      <c r="A5" s="120" t="s">
        <v>148</v>
      </c>
      <c r="B5" s="120"/>
      <c r="C5" s="120"/>
      <c r="D5" s="120"/>
      <c r="E5" s="120"/>
      <c r="F5" s="120"/>
    </row>
    <row r="6" spans="1:12" ht="17.25" customHeight="1">
      <c r="A6" s="135" t="s">
        <v>5</v>
      </c>
      <c r="B6" s="135"/>
      <c r="C6" s="135"/>
      <c r="D6" s="135"/>
      <c r="E6" s="135"/>
      <c r="F6" s="135"/>
    </row>
    <row r="8" spans="1:12" ht="77.25" thickBot="1">
      <c r="A8" s="42" t="s">
        <v>0</v>
      </c>
      <c r="B8" s="42" t="s">
        <v>6</v>
      </c>
      <c r="C8" s="42" t="s">
        <v>7</v>
      </c>
      <c r="D8" s="42" t="s">
        <v>195</v>
      </c>
      <c r="E8" s="42" t="s">
        <v>196</v>
      </c>
      <c r="F8" s="42" t="s">
        <v>197</v>
      </c>
    </row>
    <row r="9" spans="1:12">
      <c r="A9" s="54" t="s">
        <v>8</v>
      </c>
      <c r="B9" s="5" t="s">
        <v>9</v>
      </c>
      <c r="C9" s="54" t="s">
        <v>10</v>
      </c>
      <c r="D9" s="6">
        <v>85</v>
      </c>
      <c r="E9" s="6">
        <v>85</v>
      </c>
      <c r="F9" s="6">
        <v>85</v>
      </c>
      <c r="H9" s="132"/>
      <c r="I9" s="132"/>
      <c r="J9" s="132"/>
      <c r="K9" s="132"/>
      <c r="L9" s="132"/>
    </row>
    <row r="10" spans="1:12" ht="63.75">
      <c r="A10" s="91" t="s">
        <v>11</v>
      </c>
      <c r="B10" s="8" t="s">
        <v>12</v>
      </c>
      <c r="C10" s="91" t="s">
        <v>10</v>
      </c>
      <c r="D10" s="9">
        <v>64.52558333333333</v>
      </c>
      <c r="E10" s="9">
        <v>69.174999999999997</v>
      </c>
      <c r="F10" s="9">
        <v>69.78</v>
      </c>
      <c r="H10" s="47"/>
    </row>
    <row r="11" spans="1:12" ht="15.75">
      <c r="A11" s="91" t="s">
        <v>13</v>
      </c>
      <c r="B11" s="8" t="s">
        <v>14</v>
      </c>
      <c r="C11" s="91" t="s">
        <v>15</v>
      </c>
      <c r="D11" s="9">
        <v>474.33111599999995</v>
      </c>
      <c r="E11" s="9">
        <v>629.04</v>
      </c>
      <c r="F11" s="9">
        <v>431.86699999999996</v>
      </c>
      <c r="H11" s="47"/>
    </row>
    <row r="12" spans="1:12" ht="18" customHeight="1">
      <c r="A12" s="91" t="s">
        <v>16</v>
      </c>
      <c r="B12" s="8" t="s">
        <v>17</v>
      </c>
      <c r="C12" s="91" t="s">
        <v>15</v>
      </c>
      <c r="D12" s="9">
        <v>396.95870400000001</v>
      </c>
      <c r="E12" s="9">
        <v>528.41</v>
      </c>
      <c r="F12" s="9">
        <v>361.63723999999996</v>
      </c>
      <c r="H12" s="47"/>
    </row>
    <row r="13" spans="1:12" ht="15.75">
      <c r="A13" s="91" t="s">
        <v>18</v>
      </c>
      <c r="B13" s="8" t="s">
        <v>19</v>
      </c>
      <c r="C13" s="91" t="s">
        <v>20</v>
      </c>
      <c r="D13" s="9">
        <v>1471.1410000000001</v>
      </c>
      <c r="E13" s="9">
        <v>1381.6790000000001</v>
      </c>
      <c r="F13" s="9">
        <v>1251.482473</v>
      </c>
      <c r="H13" s="47"/>
    </row>
    <row r="14" spans="1:12">
      <c r="A14" s="91" t="s">
        <v>21</v>
      </c>
      <c r="B14" s="8" t="s">
        <v>22</v>
      </c>
      <c r="C14" s="91" t="s">
        <v>20</v>
      </c>
      <c r="D14" s="9">
        <v>1470.2895600000002</v>
      </c>
      <c r="E14" s="9">
        <v>1380.8610000000001</v>
      </c>
      <c r="F14" s="9">
        <v>1250.542473</v>
      </c>
    </row>
    <row r="15" spans="1:12" ht="13.5" customHeight="1">
      <c r="A15" s="10" t="s">
        <v>23</v>
      </c>
      <c r="B15" s="75" t="s">
        <v>24</v>
      </c>
      <c r="C15" s="10" t="s">
        <v>25</v>
      </c>
      <c r="D15" s="9" t="s">
        <v>1</v>
      </c>
      <c r="E15" s="12">
        <v>650.5303879713116</v>
      </c>
      <c r="F15" s="12">
        <v>577.02626055444841</v>
      </c>
    </row>
    <row r="16" spans="1:12">
      <c r="A16" s="91" t="s">
        <v>26</v>
      </c>
      <c r="B16" s="8" t="s">
        <v>27</v>
      </c>
      <c r="C16" s="91" t="s">
        <v>25</v>
      </c>
      <c r="D16" s="9" t="s">
        <v>1</v>
      </c>
      <c r="E16" s="9">
        <v>498.25266647589217</v>
      </c>
      <c r="F16" s="9">
        <v>413.51922880489957</v>
      </c>
    </row>
    <row r="17" spans="1:6" ht="16.5" customHeight="1">
      <c r="A17" s="91" t="s">
        <v>28</v>
      </c>
      <c r="B17" s="8" t="s">
        <v>29</v>
      </c>
      <c r="C17" s="91" t="s">
        <v>25</v>
      </c>
      <c r="D17" s="9" t="s">
        <v>1</v>
      </c>
      <c r="E17" s="9">
        <v>152.27772149541943</v>
      </c>
      <c r="F17" s="9">
        <v>163.50703174954887</v>
      </c>
    </row>
    <row r="18" spans="1:6" ht="24.75" customHeight="1">
      <c r="A18" s="91" t="s">
        <v>30</v>
      </c>
      <c r="B18" s="8" t="s">
        <v>31</v>
      </c>
      <c r="C18" s="91" t="s">
        <v>25</v>
      </c>
      <c r="D18" s="9" t="s">
        <v>1</v>
      </c>
      <c r="E18" s="9" t="s">
        <v>1</v>
      </c>
      <c r="F18" s="9" t="s">
        <v>1</v>
      </c>
    </row>
    <row r="19" spans="1:6">
      <c r="A19" s="91" t="s">
        <v>32</v>
      </c>
      <c r="B19" s="8" t="s">
        <v>33</v>
      </c>
      <c r="C19" s="91" t="s">
        <v>25</v>
      </c>
      <c r="D19" s="9">
        <v>434.68767965999996</v>
      </c>
      <c r="E19" s="9">
        <v>497.41144039794216</v>
      </c>
      <c r="F19" s="9">
        <v>412.87605769683398</v>
      </c>
    </row>
    <row r="20" spans="1:6" ht="25.5">
      <c r="A20" s="91"/>
      <c r="B20" s="8" t="s">
        <v>34</v>
      </c>
      <c r="C20" s="14" t="s">
        <v>35</v>
      </c>
      <c r="D20" s="16">
        <v>211.19343161244939</v>
      </c>
      <c r="E20" s="16">
        <v>207.1</v>
      </c>
      <c r="F20" s="16">
        <v>231.04353850367613</v>
      </c>
    </row>
    <row r="21" spans="1:6">
      <c r="A21" s="91" t="s">
        <v>36</v>
      </c>
      <c r="B21" s="8" t="s">
        <v>37</v>
      </c>
      <c r="C21" s="91" t="s">
        <v>25</v>
      </c>
      <c r="D21" s="46">
        <v>1297.05408459</v>
      </c>
      <c r="E21" s="9">
        <v>1079.2749336473912</v>
      </c>
      <c r="F21" s="9">
        <v>1032.3149063059623</v>
      </c>
    </row>
    <row r="22" spans="1:6" ht="25.5">
      <c r="A22" s="91"/>
      <c r="B22" s="8" t="s">
        <v>38</v>
      </c>
      <c r="C22" s="14" t="s">
        <v>39</v>
      </c>
      <c r="D22" s="16">
        <v>172.96506589103288</v>
      </c>
      <c r="E22" s="16">
        <v>174.1</v>
      </c>
      <c r="F22" s="16">
        <v>171.90092921101581</v>
      </c>
    </row>
    <row r="23" spans="1:6" ht="51">
      <c r="A23" s="91"/>
      <c r="B23" s="8" t="s">
        <v>40</v>
      </c>
      <c r="C23" s="14"/>
      <c r="D23" s="18" t="s">
        <v>1</v>
      </c>
      <c r="E23" s="17" t="s">
        <v>105</v>
      </c>
      <c r="F23" s="17" t="s">
        <v>198</v>
      </c>
    </row>
    <row r="24" spans="1:6">
      <c r="A24" s="10" t="s">
        <v>41</v>
      </c>
      <c r="B24" s="75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75" t="s">
        <v>44</v>
      </c>
      <c r="C25" s="91"/>
      <c r="D25" s="18" t="s">
        <v>1</v>
      </c>
      <c r="E25" s="18" t="s">
        <v>1</v>
      </c>
      <c r="F25" s="18" t="s">
        <v>1</v>
      </c>
    </row>
    <row r="26" spans="1:6">
      <c r="A26" s="91" t="s">
        <v>45</v>
      </c>
      <c r="B26" s="8" t="s">
        <v>46</v>
      </c>
      <c r="C26" s="91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91" t="s">
        <v>48</v>
      </c>
      <c r="B27" s="8" t="s">
        <v>49</v>
      </c>
      <c r="C27" s="91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91" t="s">
        <v>51</v>
      </c>
      <c r="B28" s="8" t="s">
        <v>52</v>
      </c>
      <c r="C28" s="91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75" t="s">
        <v>54</v>
      </c>
      <c r="C29" s="10" t="s">
        <v>25</v>
      </c>
      <c r="D29" s="18" t="s">
        <v>1</v>
      </c>
      <c r="E29" s="12">
        <f t="shared" ref="E29:F29" si="0">SUM(E30:E32)</f>
        <v>650.5303879713116</v>
      </c>
      <c r="F29" s="12">
        <f t="shared" si="0"/>
        <v>577.02626055444841</v>
      </c>
    </row>
    <row r="30" spans="1:6">
      <c r="A30" s="20" t="s">
        <v>55</v>
      </c>
      <c r="B30" s="21" t="s">
        <v>56</v>
      </c>
      <c r="C30" s="91" t="s">
        <v>25</v>
      </c>
      <c r="D30" s="18" t="s">
        <v>1</v>
      </c>
      <c r="E30" s="9">
        <v>498.25266647589217</v>
      </c>
      <c r="F30" s="9">
        <v>413.51922880489957</v>
      </c>
    </row>
    <row r="31" spans="1:6">
      <c r="A31" s="20" t="s">
        <v>57</v>
      </c>
      <c r="B31" s="8" t="s">
        <v>58</v>
      </c>
      <c r="C31" s="91" t="s">
        <v>25</v>
      </c>
      <c r="D31" s="18" t="s">
        <v>1</v>
      </c>
      <c r="E31" s="9">
        <v>152.27772149541943</v>
      </c>
      <c r="F31" s="9">
        <v>163.50703174954887</v>
      </c>
    </row>
    <row r="32" spans="1:6" ht="25.5">
      <c r="A32" s="20" t="s">
        <v>59</v>
      </c>
      <c r="B32" s="8" t="s">
        <v>60</v>
      </c>
      <c r="C32" s="91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91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91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91" t="s">
        <v>69</v>
      </c>
      <c r="B37" s="21" t="s">
        <v>56</v>
      </c>
      <c r="C37" s="91" t="s">
        <v>25</v>
      </c>
      <c r="D37" s="18" t="s">
        <v>1</v>
      </c>
      <c r="E37" s="18" t="s">
        <v>1</v>
      </c>
      <c r="F37" s="18" t="s">
        <v>1</v>
      </c>
    </row>
    <row r="38" spans="1:6">
      <c r="A38" s="91" t="s">
        <v>70</v>
      </c>
      <c r="B38" s="8" t="s">
        <v>58</v>
      </c>
      <c r="C38" s="91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91" t="s">
        <v>71</v>
      </c>
      <c r="B39" s="8" t="s">
        <v>60</v>
      </c>
      <c r="C39" s="91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91" t="s">
        <v>74</v>
      </c>
      <c r="B41" s="21" t="s">
        <v>56</v>
      </c>
      <c r="C41" s="91" t="s">
        <v>25</v>
      </c>
      <c r="D41" s="18" t="s">
        <v>1</v>
      </c>
      <c r="E41" s="18" t="s">
        <v>1</v>
      </c>
      <c r="F41" s="18" t="s">
        <v>1</v>
      </c>
    </row>
    <row r="42" spans="1:6">
      <c r="A42" s="91" t="s">
        <v>75</v>
      </c>
      <c r="B42" s="8" t="s">
        <v>58</v>
      </c>
      <c r="C42" s="91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91" t="s">
        <v>76</v>
      </c>
      <c r="B43" s="8" t="s">
        <v>60</v>
      </c>
      <c r="C43" s="91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75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8" t="s">
        <v>1</v>
      </c>
      <c r="E45" s="18" t="s">
        <v>1</v>
      </c>
      <c r="F45" s="18" t="s">
        <v>1</v>
      </c>
    </row>
    <row r="46" spans="1:6" ht="75.75" customHeight="1">
      <c r="A46" s="25" t="s">
        <v>82</v>
      </c>
      <c r="B46" s="75" t="s">
        <v>83</v>
      </c>
      <c r="C46" s="76"/>
      <c r="D46" s="130" t="s">
        <v>201</v>
      </c>
      <c r="E46" s="130"/>
      <c r="F46" s="130"/>
    </row>
    <row r="47" spans="1:6">
      <c r="A47" s="27"/>
      <c r="B47" s="28"/>
    </row>
    <row r="48" spans="1:6" ht="17.25" customHeight="1">
      <c r="A48" s="27"/>
      <c r="B48" s="28" t="s">
        <v>84</v>
      </c>
    </row>
    <row r="49" spans="1:9" ht="30" customHeight="1">
      <c r="A49" s="29" t="s">
        <v>85</v>
      </c>
      <c r="B49" s="129" t="s">
        <v>86</v>
      </c>
      <c r="C49" s="129"/>
      <c r="D49" s="129"/>
      <c r="E49" s="129"/>
      <c r="F49" s="129"/>
    </row>
    <row r="50" spans="1:9" ht="27.75" customHeight="1">
      <c r="A50" s="29"/>
      <c r="B50" s="129"/>
      <c r="C50" s="129"/>
      <c r="D50" s="129"/>
      <c r="E50" s="129"/>
      <c r="F50" s="129"/>
    </row>
    <row r="51" spans="1:9" ht="15.75">
      <c r="A51" s="64"/>
      <c r="B51" s="64"/>
      <c r="C51" s="64"/>
      <c r="D51" s="64"/>
      <c r="E51" s="131" t="s">
        <v>118</v>
      </c>
      <c r="F51" s="131"/>
      <c r="G51" s="131"/>
      <c r="H51" s="131"/>
      <c r="I51" s="131"/>
    </row>
    <row r="52" spans="1:9" ht="25.5" customHeight="1">
      <c r="A52" s="64"/>
      <c r="B52" s="64"/>
      <c r="C52" s="64"/>
      <c r="D52" s="64"/>
      <c r="E52" s="131" t="s">
        <v>194</v>
      </c>
      <c r="F52" s="131"/>
      <c r="G52" s="131"/>
      <c r="H52" s="131"/>
      <c r="I52" s="131"/>
    </row>
    <row r="53" spans="1:9" ht="15.75">
      <c r="A53" s="64"/>
      <c r="B53" s="64"/>
      <c r="C53" s="64"/>
      <c r="D53" s="64"/>
      <c r="E53" s="64"/>
      <c r="F53" s="64"/>
      <c r="G53" s="64"/>
      <c r="H53" s="64"/>
      <c r="I53" s="64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6.5">
      <c r="A55" s="127" t="s">
        <v>106</v>
      </c>
      <c r="B55" s="127"/>
      <c r="C55" s="127"/>
      <c r="D55" s="127"/>
      <c r="E55" s="127"/>
      <c r="F55" s="127"/>
      <c r="G55" s="127"/>
      <c r="H55" s="127"/>
      <c r="I55" s="127"/>
    </row>
    <row r="56" spans="1:9" ht="15.75" customHeight="1">
      <c r="A56" s="120" t="s">
        <v>155</v>
      </c>
      <c r="B56" s="120"/>
      <c r="C56" s="120"/>
      <c r="D56" s="120"/>
      <c r="E56" s="120"/>
      <c r="F56" s="120"/>
      <c r="G56" s="120"/>
      <c r="H56" s="120"/>
      <c r="I56" s="120"/>
    </row>
    <row r="57" spans="1:9" ht="15.75">
      <c r="A57" s="64"/>
      <c r="B57" s="64"/>
      <c r="C57" s="64"/>
      <c r="D57" s="64"/>
      <c r="E57" s="64"/>
      <c r="F57" s="64"/>
      <c r="G57" s="64"/>
      <c r="H57" s="64"/>
      <c r="I57" s="64"/>
    </row>
    <row r="58" spans="1:9" ht="43.5" customHeight="1">
      <c r="A58" s="128" t="s">
        <v>107</v>
      </c>
      <c r="B58" s="128" t="s">
        <v>6</v>
      </c>
      <c r="C58" s="128" t="s">
        <v>191</v>
      </c>
      <c r="D58" s="128" t="s">
        <v>200</v>
      </c>
      <c r="E58" s="128"/>
      <c r="F58" s="128" t="s">
        <v>199</v>
      </c>
      <c r="G58" s="128"/>
      <c r="H58" s="128" t="s">
        <v>197</v>
      </c>
      <c r="I58" s="128"/>
    </row>
    <row r="59" spans="1:9">
      <c r="A59" s="128"/>
      <c r="B59" s="128"/>
      <c r="C59" s="128"/>
      <c r="D59" s="92" t="s">
        <v>108</v>
      </c>
      <c r="E59" s="92" t="s">
        <v>109</v>
      </c>
      <c r="F59" s="92" t="s">
        <v>108</v>
      </c>
      <c r="G59" s="92" t="s">
        <v>109</v>
      </c>
      <c r="H59" s="92" t="s">
        <v>108</v>
      </c>
      <c r="I59" s="92" t="s">
        <v>109</v>
      </c>
    </row>
    <row r="60" spans="1:9">
      <c r="A60" s="66" t="s">
        <v>16</v>
      </c>
      <c r="B60" s="67" t="s">
        <v>111</v>
      </c>
      <c r="C60" s="66"/>
      <c r="D60" s="68"/>
      <c r="E60" s="68"/>
      <c r="F60" s="68"/>
      <c r="G60" s="68"/>
      <c r="H60" s="68"/>
      <c r="I60" s="68"/>
    </row>
    <row r="61" spans="1:9" ht="28.5">
      <c r="A61" s="119" t="s">
        <v>112</v>
      </c>
      <c r="B61" s="117" t="s">
        <v>113</v>
      </c>
      <c r="C61" s="119" t="s">
        <v>114</v>
      </c>
      <c r="D61" s="118">
        <v>817.69</v>
      </c>
      <c r="E61" s="118">
        <v>857.74458440171259</v>
      </c>
      <c r="F61" s="118">
        <v>857.74458440171259</v>
      </c>
      <c r="G61" s="118">
        <v>942.92815517475481</v>
      </c>
      <c r="H61" s="118">
        <v>942.92815517475481</v>
      </c>
      <c r="I61" s="118">
        <v>1143.4641764352023</v>
      </c>
    </row>
    <row r="62" spans="1:9" ht="28.5">
      <c r="A62" s="119"/>
      <c r="B62" s="117" t="s">
        <v>115</v>
      </c>
      <c r="C62" s="119" t="s">
        <v>114</v>
      </c>
      <c r="D62" s="118">
        <v>816.4488752510116</v>
      </c>
      <c r="E62" s="118">
        <v>856.3517924017126</v>
      </c>
      <c r="F62" s="118">
        <v>856.3517924017126</v>
      </c>
      <c r="G62" s="118">
        <v>941.33616017475481</v>
      </c>
      <c r="H62" s="118">
        <v>941.33616017475481</v>
      </c>
      <c r="I62" s="118">
        <v>1141.6856784352021</v>
      </c>
    </row>
    <row r="63" spans="1:9" ht="28.5">
      <c r="A63" s="119" t="s">
        <v>116</v>
      </c>
      <c r="B63" s="117" t="s">
        <v>117</v>
      </c>
      <c r="C63" s="119" t="s">
        <v>110</v>
      </c>
      <c r="D63" s="118">
        <v>127619.86</v>
      </c>
      <c r="E63" s="118">
        <v>173652.58672028477</v>
      </c>
      <c r="F63" s="118">
        <v>173652.58672028477</v>
      </c>
      <c r="G63" s="118">
        <v>183445.03252068357</v>
      </c>
      <c r="H63" s="118">
        <v>183445.03252068357</v>
      </c>
      <c r="I63" s="118">
        <v>195264.91801560725</v>
      </c>
    </row>
    <row r="64" spans="1:9">
      <c r="A64" s="71" t="s">
        <v>119</v>
      </c>
      <c r="B64" s="70"/>
      <c r="C64" s="70"/>
      <c r="D64" s="70"/>
      <c r="E64" s="70"/>
      <c r="F64" s="70"/>
      <c r="G64" s="70"/>
      <c r="H64" s="70"/>
      <c r="I64" s="70"/>
    </row>
  </sheetData>
  <mergeCells count="19">
    <mergeCell ref="A56:I56"/>
    <mergeCell ref="A58:A59"/>
    <mergeCell ref="B58:B59"/>
    <mergeCell ref="C58:C59"/>
    <mergeCell ref="D58:E58"/>
    <mergeCell ref="F58:G58"/>
    <mergeCell ref="H58:I58"/>
    <mergeCell ref="A55:I55"/>
    <mergeCell ref="D1:F1"/>
    <mergeCell ref="D2:F2"/>
    <mergeCell ref="A4:F4"/>
    <mergeCell ref="A5:F5"/>
    <mergeCell ref="A6:F6"/>
    <mergeCell ref="H9:L9"/>
    <mergeCell ref="B49:F49"/>
    <mergeCell ref="B50:F50"/>
    <mergeCell ref="E51:I51"/>
    <mergeCell ref="E52:I52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L64"/>
  <sheetViews>
    <sheetView topLeftCell="A46" workbookViewId="0">
      <selection activeCell="D61" sqref="D61:I63"/>
    </sheetView>
  </sheetViews>
  <sheetFormatPr defaultRowHeight="15"/>
  <cols>
    <col min="1" max="1" width="5.85546875" customWidth="1"/>
    <col min="2" max="2" width="38.85546875" customWidth="1"/>
    <col min="3" max="3" width="9.7109375" customWidth="1"/>
    <col min="4" max="4" width="16.5703125" customWidth="1"/>
    <col min="5" max="5" width="15.5703125" customWidth="1"/>
    <col min="6" max="6" width="15.42578125" customWidth="1"/>
    <col min="7" max="7" width="15.140625" customWidth="1"/>
    <col min="8" max="8" width="14.5703125" customWidth="1"/>
    <col min="9" max="9" width="17.7109375" customWidth="1"/>
  </cols>
  <sheetData>
    <row r="1" spans="1:12">
      <c r="D1" s="133" t="s">
        <v>4</v>
      </c>
      <c r="E1" s="133"/>
      <c r="F1" s="133"/>
    </row>
    <row r="2" spans="1:12" ht="42.75" customHeight="1">
      <c r="A2" s="2"/>
      <c r="B2" s="2"/>
      <c r="C2" s="2"/>
      <c r="D2" s="134" t="s">
        <v>194</v>
      </c>
      <c r="E2" s="134"/>
      <c r="F2" s="134"/>
    </row>
    <row r="3" spans="1:12" ht="15" customHeight="1">
      <c r="A3" s="2"/>
      <c r="B3" s="2"/>
      <c r="C3" s="2"/>
      <c r="D3" s="1"/>
      <c r="E3" s="1"/>
      <c r="F3" s="1"/>
    </row>
    <row r="4" spans="1:12" ht="16.5" customHeight="1">
      <c r="A4" s="120" t="s">
        <v>92</v>
      </c>
      <c r="B4" s="120"/>
      <c r="C4" s="120"/>
      <c r="D4" s="120"/>
      <c r="E4" s="120"/>
      <c r="F4" s="120"/>
    </row>
    <row r="5" spans="1:12" ht="17.25" customHeight="1">
      <c r="A5" s="120" t="s">
        <v>150</v>
      </c>
      <c r="B5" s="120"/>
      <c r="C5" s="120"/>
      <c r="D5" s="120"/>
      <c r="E5" s="120"/>
      <c r="F5" s="120"/>
    </row>
    <row r="6" spans="1:12" ht="17.25" customHeight="1">
      <c r="A6" s="135" t="s">
        <v>5</v>
      </c>
      <c r="B6" s="135"/>
      <c r="C6" s="135"/>
      <c r="D6" s="135"/>
      <c r="E6" s="135"/>
      <c r="F6" s="135"/>
    </row>
    <row r="8" spans="1:12" ht="77.25" thickBot="1">
      <c r="A8" s="42" t="s">
        <v>0</v>
      </c>
      <c r="B8" s="42" t="s">
        <v>6</v>
      </c>
      <c r="C8" s="42" t="s">
        <v>7</v>
      </c>
      <c r="D8" s="42" t="s">
        <v>195</v>
      </c>
      <c r="E8" s="42" t="s">
        <v>196</v>
      </c>
      <c r="F8" s="42" t="s">
        <v>197</v>
      </c>
    </row>
    <row r="9" spans="1:12">
      <c r="A9" s="4" t="s">
        <v>8</v>
      </c>
      <c r="B9" s="5" t="s">
        <v>9</v>
      </c>
      <c r="C9" s="4" t="s">
        <v>10</v>
      </c>
      <c r="D9" s="6">
        <v>180</v>
      </c>
      <c r="E9" s="6">
        <v>180</v>
      </c>
      <c r="F9" s="6">
        <v>180</v>
      </c>
      <c r="H9" s="132"/>
      <c r="I9" s="132"/>
      <c r="J9" s="132"/>
      <c r="K9" s="132"/>
      <c r="L9" s="132"/>
    </row>
    <row r="10" spans="1:12" ht="63.75">
      <c r="A10" s="7" t="s">
        <v>11</v>
      </c>
      <c r="B10" s="8" t="s">
        <v>12</v>
      </c>
      <c r="C10" s="7" t="s">
        <v>10</v>
      </c>
      <c r="D10" s="9">
        <v>174.54308333333333</v>
      </c>
      <c r="E10" s="9">
        <v>169.57583333333332</v>
      </c>
      <c r="F10" s="9">
        <v>169.69666666666666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9">
        <v>654.665843</v>
      </c>
      <c r="E11" s="9">
        <v>1295.9882</v>
      </c>
      <c r="F11" s="9">
        <v>901.65300000000002</v>
      </c>
      <c r="H11" s="47"/>
    </row>
    <row r="12" spans="1:12" ht="15.75">
      <c r="A12" s="7" t="s">
        <v>16</v>
      </c>
      <c r="B12" s="8" t="s">
        <v>17</v>
      </c>
      <c r="C12" s="7" t="s">
        <v>15</v>
      </c>
      <c r="D12" s="9">
        <v>605.48546499999998</v>
      </c>
      <c r="E12" s="9">
        <v>1192.2882</v>
      </c>
      <c r="F12" s="9">
        <v>816.98457000000008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9">
        <v>674.33699999999999</v>
      </c>
      <c r="E13" s="9">
        <v>1046.308</v>
      </c>
      <c r="F13" s="9">
        <v>432.77199999999999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9">
        <v>671.45885999999996</v>
      </c>
      <c r="E14" s="9">
        <v>1042.212</v>
      </c>
      <c r="F14" s="9">
        <v>428.79899999999998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v>1680.8039623804484</v>
      </c>
      <c r="F15" s="12">
        <v>1381.0707541916586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v>1343.9522459582483</v>
      </c>
      <c r="F16" s="9">
        <v>1022.7869678637755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v>336.85171642219996</v>
      </c>
      <c r="F17" s="9">
        <v>358.28378632788304</v>
      </c>
    </row>
    <row r="18" spans="1:6" ht="25.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555.10481860000004</v>
      </c>
      <c r="E19" s="9">
        <v>1342.0541291052896</v>
      </c>
      <c r="F19" s="9">
        <v>1021.3339624399998</v>
      </c>
    </row>
    <row r="20" spans="1:6" ht="25.5">
      <c r="A20" s="7"/>
      <c r="B20" s="8" t="s">
        <v>34</v>
      </c>
      <c r="C20" s="14" t="s">
        <v>35</v>
      </c>
      <c r="D20" s="16">
        <v>181.64432551496449</v>
      </c>
      <c r="E20" s="16">
        <v>214.7</v>
      </c>
      <c r="F20" s="16">
        <v>220.20194900599233</v>
      </c>
    </row>
    <row r="21" spans="1:6">
      <c r="A21" s="7" t="s">
        <v>36</v>
      </c>
      <c r="B21" s="8" t="s">
        <v>37</v>
      </c>
      <c r="C21" s="7" t="s">
        <v>25</v>
      </c>
      <c r="D21" s="9">
        <v>336.66293470999989</v>
      </c>
      <c r="E21" s="9">
        <v>868.34899574016549</v>
      </c>
      <c r="F21" s="9">
        <v>387.35661140000019</v>
      </c>
    </row>
    <row r="22" spans="1:6" ht="25.5">
      <c r="A22" s="7"/>
      <c r="B22" s="8" t="s">
        <v>38</v>
      </c>
      <c r="C22" s="14" t="s">
        <v>39</v>
      </c>
      <c r="D22" s="16">
        <v>160</v>
      </c>
      <c r="E22" s="16">
        <v>159.69999999999999</v>
      </c>
      <c r="F22" s="16">
        <v>160.24835248121414</v>
      </c>
    </row>
    <row r="23" spans="1:6" ht="51">
      <c r="A23" s="7"/>
      <c r="B23" s="8" t="s">
        <v>40</v>
      </c>
      <c r="C23" s="14"/>
      <c r="D23" s="18" t="s">
        <v>1</v>
      </c>
      <c r="E23" s="17" t="s">
        <v>105</v>
      </c>
      <c r="F23" s="17" t="s">
        <v>198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 t="shared" ref="E29:F29" si="0">SUM(E30:E32)</f>
        <v>1680.8039623804484</v>
      </c>
      <c r="F29" s="12">
        <f t="shared" si="0"/>
        <v>1381.0707541916586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v>1343.9522459582483</v>
      </c>
      <c r="F30" s="9">
        <v>1022.7869678637755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v>336.85171642219996</v>
      </c>
      <c r="F31" s="9">
        <v>358.28378632788304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78" customHeight="1">
      <c r="A46" s="25" t="s">
        <v>82</v>
      </c>
      <c r="B46" s="75" t="s">
        <v>83</v>
      </c>
      <c r="C46" s="76"/>
      <c r="D46" s="130" t="s">
        <v>201</v>
      </c>
      <c r="E46" s="130"/>
      <c r="F46" s="130"/>
    </row>
    <row r="47" spans="1:6" ht="18.75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34" t="s">
        <v>86</v>
      </c>
      <c r="C49" s="134"/>
      <c r="D49" s="134"/>
      <c r="E49" s="134"/>
      <c r="F49" s="134"/>
    </row>
    <row r="50" spans="1:9">
      <c r="A50" s="27"/>
      <c r="B50" s="27"/>
    </row>
    <row r="51" spans="1:9" ht="15.75">
      <c r="A51" s="64"/>
      <c r="B51" s="64"/>
      <c r="C51" s="64"/>
      <c r="D51" s="64"/>
      <c r="E51" s="131" t="s">
        <v>118</v>
      </c>
      <c r="F51" s="131"/>
      <c r="G51" s="131"/>
      <c r="H51" s="131"/>
      <c r="I51" s="131"/>
    </row>
    <row r="52" spans="1:9" ht="26.45" customHeight="1">
      <c r="A52" s="64"/>
      <c r="B52" s="64"/>
      <c r="C52" s="64"/>
      <c r="D52" s="64"/>
      <c r="E52" s="131" t="s">
        <v>194</v>
      </c>
      <c r="F52" s="131"/>
      <c r="G52" s="131"/>
      <c r="H52" s="131"/>
      <c r="I52" s="131"/>
    </row>
    <row r="53" spans="1:9" ht="15.75">
      <c r="A53" s="64"/>
      <c r="B53" s="64"/>
      <c r="C53" s="64"/>
      <c r="D53" s="64"/>
      <c r="E53" s="64"/>
      <c r="F53" s="64"/>
      <c r="G53" s="64"/>
      <c r="H53" s="64"/>
      <c r="I53" s="64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6.5">
      <c r="A55" s="127" t="s">
        <v>106</v>
      </c>
      <c r="B55" s="127"/>
      <c r="C55" s="127"/>
      <c r="D55" s="127"/>
      <c r="E55" s="127"/>
      <c r="F55" s="127"/>
      <c r="G55" s="127"/>
      <c r="H55" s="127"/>
      <c r="I55" s="127"/>
    </row>
    <row r="56" spans="1:9" ht="15.75" customHeight="1">
      <c r="A56" s="120" t="s">
        <v>149</v>
      </c>
      <c r="B56" s="120"/>
      <c r="C56" s="120"/>
      <c r="D56" s="120"/>
      <c r="E56" s="120"/>
      <c r="F56" s="120"/>
      <c r="G56" s="120"/>
      <c r="H56" s="120"/>
      <c r="I56" s="120"/>
    </row>
    <row r="57" spans="1:9" ht="15.75">
      <c r="A57" s="64"/>
      <c r="B57" s="64"/>
      <c r="C57" s="64"/>
      <c r="D57" s="64"/>
      <c r="E57" s="64"/>
      <c r="F57" s="64"/>
      <c r="G57" s="64"/>
      <c r="H57" s="64"/>
      <c r="I57" s="64"/>
    </row>
    <row r="58" spans="1:9" ht="42.95" customHeight="1">
      <c r="A58" s="128" t="s">
        <v>107</v>
      </c>
      <c r="B58" s="128" t="s">
        <v>6</v>
      </c>
      <c r="C58" s="128" t="s">
        <v>191</v>
      </c>
      <c r="D58" s="128" t="s">
        <v>200</v>
      </c>
      <c r="E58" s="128"/>
      <c r="F58" s="128" t="s">
        <v>199</v>
      </c>
      <c r="G58" s="128"/>
      <c r="H58" s="128" t="s">
        <v>197</v>
      </c>
      <c r="I58" s="128"/>
    </row>
    <row r="59" spans="1:9">
      <c r="A59" s="128"/>
      <c r="B59" s="128"/>
      <c r="C59" s="128"/>
      <c r="D59" s="65" t="s">
        <v>108</v>
      </c>
      <c r="E59" s="65" t="s">
        <v>109</v>
      </c>
      <c r="F59" s="65" t="s">
        <v>108</v>
      </c>
      <c r="G59" s="65" t="s">
        <v>109</v>
      </c>
      <c r="H59" s="65" t="s">
        <v>108</v>
      </c>
      <c r="I59" s="65" t="s">
        <v>109</v>
      </c>
    </row>
    <row r="60" spans="1:9">
      <c r="A60" s="66" t="s">
        <v>16</v>
      </c>
      <c r="B60" s="67" t="s">
        <v>111</v>
      </c>
      <c r="C60" s="66"/>
      <c r="D60" s="68"/>
      <c r="E60" s="68"/>
      <c r="F60" s="68"/>
      <c r="G60" s="68"/>
      <c r="H60" s="68"/>
      <c r="I60" s="68"/>
    </row>
    <row r="61" spans="1:9" ht="28.5">
      <c r="A61" s="119" t="s">
        <v>112</v>
      </c>
      <c r="B61" s="117" t="s">
        <v>113</v>
      </c>
      <c r="C61" s="119" t="s">
        <v>114</v>
      </c>
      <c r="D61" s="118">
        <v>979.51246431218703</v>
      </c>
      <c r="E61" s="118">
        <v>1027.9744058215708</v>
      </c>
      <c r="F61" s="118">
        <v>1027.9744058215708</v>
      </c>
      <c r="G61" s="118">
        <v>1127.2041826449749</v>
      </c>
      <c r="H61" s="118">
        <v>1127.2041826449749</v>
      </c>
      <c r="I61" s="118">
        <v>1251.9048773023651</v>
      </c>
    </row>
    <row r="62" spans="1:9" ht="28.5">
      <c r="A62" s="119"/>
      <c r="B62" s="117" t="s">
        <v>115</v>
      </c>
      <c r="C62" s="119" t="s">
        <v>114</v>
      </c>
      <c r="D62" s="118">
        <v>978.25840231218683</v>
      </c>
      <c r="E62" s="118">
        <v>1026.5816138215707</v>
      </c>
      <c r="F62" s="118">
        <v>1026.5816138215707</v>
      </c>
      <c r="G62" s="118">
        <v>1125.6121876449749</v>
      </c>
      <c r="H62" s="118">
        <v>1125.6121876449749</v>
      </c>
      <c r="I62" s="118">
        <v>1250.1263793023652</v>
      </c>
    </row>
    <row r="63" spans="1:9" ht="28.5">
      <c r="A63" s="119" t="s">
        <v>116</v>
      </c>
      <c r="B63" s="117" t="s">
        <v>117</v>
      </c>
      <c r="C63" s="119" t="s">
        <v>110</v>
      </c>
      <c r="D63" s="118">
        <v>149720</v>
      </c>
      <c r="E63" s="118">
        <v>156906.5566327339</v>
      </c>
      <c r="F63" s="118">
        <v>156906.5566327339</v>
      </c>
      <c r="G63" s="118">
        <v>165536.42000000001</v>
      </c>
      <c r="H63" s="118">
        <v>165536.42000000001</v>
      </c>
      <c r="I63" s="118">
        <v>175943.24497038004</v>
      </c>
    </row>
    <row r="64" spans="1:9">
      <c r="A64" s="71" t="s">
        <v>119</v>
      </c>
      <c r="B64" s="70"/>
      <c r="C64" s="70"/>
      <c r="D64" s="70"/>
      <c r="E64" s="70"/>
      <c r="F64" s="70"/>
      <c r="G64" s="70"/>
      <c r="H64" s="70"/>
      <c r="I64" s="70"/>
    </row>
  </sheetData>
  <mergeCells count="18">
    <mergeCell ref="H9:L9"/>
    <mergeCell ref="B49:F49"/>
    <mergeCell ref="D1:F1"/>
    <mergeCell ref="D2:F2"/>
    <mergeCell ref="A4:F4"/>
    <mergeCell ref="A5:F5"/>
    <mergeCell ref="A6:F6"/>
    <mergeCell ref="D46:F46"/>
    <mergeCell ref="E51:I51"/>
    <mergeCell ref="E52:I52"/>
    <mergeCell ref="A55:I55"/>
    <mergeCell ref="A58:A59"/>
    <mergeCell ref="B58:B59"/>
    <mergeCell ref="C58:C59"/>
    <mergeCell ref="D58:E58"/>
    <mergeCell ref="F58:G58"/>
    <mergeCell ref="H58:I58"/>
    <mergeCell ref="A56:I5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L65"/>
  <sheetViews>
    <sheetView topLeftCell="A46" workbookViewId="0">
      <selection activeCell="D62" sqref="D62:I64"/>
    </sheetView>
  </sheetViews>
  <sheetFormatPr defaultRowHeight="15"/>
  <cols>
    <col min="1" max="1" width="5.85546875" customWidth="1"/>
    <col min="2" max="2" width="38.85546875" customWidth="1"/>
    <col min="3" max="3" width="10.140625" customWidth="1"/>
    <col min="4" max="4" width="18.5703125" customWidth="1"/>
    <col min="5" max="5" width="15.28515625" customWidth="1"/>
    <col min="6" max="6" width="15.42578125" customWidth="1"/>
    <col min="7" max="7" width="15.28515625" customWidth="1"/>
    <col min="8" max="8" width="15.140625" customWidth="1"/>
    <col min="9" max="9" width="16" customWidth="1"/>
  </cols>
  <sheetData>
    <row r="1" spans="1:12">
      <c r="D1" s="133" t="s">
        <v>4</v>
      </c>
      <c r="E1" s="133"/>
      <c r="F1" s="133"/>
    </row>
    <row r="2" spans="1:12" ht="38.25" customHeight="1">
      <c r="D2" s="134" t="s">
        <v>194</v>
      </c>
      <c r="E2" s="134"/>
      <c r="F2" s="134"/>
    </row>
    <row r="3" spans="1:12" ht="13.5" customHeight="1">
      <c r="A3" s="2"/>
      <c r="B3" s="2"/>
      <c r="C3" s="2"/>
      <c r="D3" s="2"/>
      <c r="E3" s="3"/>
      <c r="F3" s="3"/>
    </row>
    <row r="4" spans="1:12" ht="16.5" customHeight="1">
      <c r="A4" s="120" t="s">
        <v>92</v>
      </c>
      <c r="B4" s="120"/>
      <c r="C4" s="120"/>
      <c r="D4" s="120"/>
      <c r="E4" s="120"/>
      <c r="F4" s="120"/>
    </row>
    <row r="5" spans="1:12" ht="17.25" customHeight="1">
      <c r="A5" s="120" t="s">
        <v>151</v>
      </c>
      <c r="B5" s="120"/>
      <c r="C5" s="120"/>
      <c r="D5" s="120"/>
      <c r="E5" s="120"/>
      <c r="F5" s="120"/>
    </row>
    <row r="6" spans="1:12" ht="17.25" customHeight="1">
      <c r="A6" s="135" t="s">
        <v>5</v>
      </c>
      <c r="B6" s="135"/>
      <c r="C6" s="135"/>
      <c r="D6" s="135"/>
      <c r="E6" s="135"/>
      <c r="F6" s="135"/>
    </row>
    <row r="8" spans="1:12" ht="64.5" thickBot="1">
      <c r="A8" s="42" t="s">
        <v>0</v>
      </c>
      <c r="B8" s="42" t="s">
        <v>6</v>
      </c>
      <c r="C8" s="42" t="s">
        <v>7</v>
      </c>
      <c r="D8" s="42" t="s">
        <v>195</v>
      </c>
      <c r="E8" s="42" t="s">
        <v>196</v>
      </c>
      <c r="F8" s="42" t="s">
        <v>197</v>
      </c>
    </row>
    <row r="9" spans="1:12">
      <c r="A9" s="4" t="s">
        <v>8</v>
      </c>
      <c r="B9" s="5" t="s">
        <v>9</v>
      </c>
      <c r="C9" s="4" t="s">
        <v>10</v>
      </c>
      <c r="D9" s="6">
        <v>180</v>
      </c>
      <c r="E9" s="6">
        <v>180</v>
      </c>
      <c r="F9" s="6">
        <v>180</v>
      </c>
      <c r="H9" s="132"/>
      <c r="I9" s="132"/>
      <c r="J9" s="132"/>
      <c r="K9" s="132"/>
      <c r="L9" s="132"/>
    </row>
    <row r="10" spans="1:12" ht="63.75">
      <c r="A10" s="7" t="s">
        <v>11</v>
      </c>
      <c r="B10" s="8" t="s">
        <v>12</v>
      </c>
      <c r="C10" s="7" t="s">
        <v>10</v>
      </c>
      <c r="D10" s="9">
        <v>168.42408333333333</v>
      </c>
      <c r="E10" s="9">
        <v>170.22833333333332</v>
      </c>
      <c r="F10" s="9">
        <v>170.94666666666666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9">
        <v>1107.1376669999997</v>
      </c>
      <c r="E11" s="9">
        <v>980.64120000000003</v>
      </c>
      <c r="F11" s="9">
        <v>917.42800000000011</v>
      </c>
      <c r="H11" s="47"/>
    </row>
    <row r="12" spans="1:12" ht="15.75">
      <c r="A12" s="7" t="s">
        <v>16</v>
      </c>
      <c r="B12" s="8" t="s">
        <v>17</v>
      </c>
      <c r="C12" s="7" t="s">
        <v>15</v>
      </c>
      <c r="D12" s="9">
        <v>1010.1816119999999</v>
      </c>
      <c r="E12" s="9">
        <v>911.99630000000002</v>
      </c>
      <c r="F12" s="9">
        <v>837.40198500000008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9">
        <v>1030.08</v>
      </c>
      <c r="E13" s="9">
        <v>672.923</v>
      </c>
      <c r="F13" s="9">
        <v>398.428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9">
        <v>1025.9521399999999</v>
      </c>
      <c r="E14" s="9">
        <v>670.65200000000004</v>
      </c>
      <c r="F14" s="9">
        <v>394.88200000000001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v>1333.7809248832759</v>
      </c>
      <c r="F15" s="12">
        <v>1430.765363197957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v>995.63305829247599</v>
      </c>
      <c r="F16" s="9">
        <v>1069.8424281955186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v>338.14786659079994</v>
      </c>
      <c r="F17" s="9">
        <v>360.92293500243852</v>
      </c>
    </row>
    <row r="18" spans="1:6" ht="25.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1060.7662316199999</v>
      </c>
      <c r="E19" s="9">
        <v>994.18116474285762</v>
      </c>
      <c r="F19" s="9">
        <v>1068.3531104399999</v>
      </c>
    </row>
    <row r="20" spans="1:6" ht="25.5">
      <c r="A20" s="7"/>
      <c r="B20" s="8" t="s">
        <v>34</v>
      </c>
      <c r="C20" s="14" t="s">
        <v>35</v>
      </c>
      <c r="D20" s="16">
        <v>204.98043354541909</v>
      </c>
      <c r="E20" s="16">
        <v>208.40000000000003</v>
      </c>
      <c r="F20" s="16">
        <v>224.50568528580484</v>
      </c>
    </row>
    <row r="21" spans="1:6">
      <c r="A21" s="7" t="s">
        <v>36</v>
      </c>
      <c r="B21" s="8" t="s">
        <v>37</v>
      </c>
      <c r="C21" s="7" t="s">
        <v>25</v>
      </c>
      <c r="D21" s="9">
        <v>483.39541788999986</v>
      </c>
      <c r="E21" s="9">
        <v>555.30327663775176</v>
      </c>
      <c r="F21" s="9">
        <v>357.68252806000061</v>
      </c>
    </row>
    <row r="22" spans="1:6" ht="25.5">
      <c r="A22" s="7"/>
      <c r="B22" s="8" t="s">
        <v>38</v>
      </c>
      <c r="C22" s="14" t="s">
        <v>39</v>
      </c>
      <c r="D22" s="16">
        <v>160.00269603093696</v>
      </c>
      <c r="E22" s="16">
        <v>158.80000000000001</v>
      </c>
      <c r="F22" s="16">
        <v>160.39535374019897</v>
      </c>
    </row>
    <row r="23" spans="1:6" ht="51">
      <c r="A23" s="7"/>
      <c r="B23" s="8" t="s">
        <v>40</v>
      </c>
      <c r="C23" s="14"/>
      <c r="D23" s="18" t="s">
        <v>1</v>
      </c>
      <c r="E23" s="17" t="s">
        <v>105</v>
      </c>
      <c r="F23" s="17" t="s">
        <v>198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 t="shared" ref="E29" si="0">SUM(E30:E32)</f>
        <v>1333.7809248832759</v>
      </c>
      <c r="F29" s="12">
        <f>SUM(F30:F32)</f>
        <v>1430.765363197957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v>995.63305829247599</v>
      </c>
      <c r="F30" s="9">
        <v>1069.8424281955186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v>338.14786659079994</v>
      </c>
      <c r="F31" s="9">
        <v>360.92293500243852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67.5" customHeight="1">
      <c r="A46" s="25" t="s">
        <v>82</v>
      </c>
      <c r="B46" s="75" t="s">
        <v>83</v>
      </c>
      <c r="C46" s="76"/>
      <c r="D46" s="130" t="s">
        <v>201</v>
      </c>
      <c r="E46" s="130"/>
      <c r="F46" s="130"/>
    </row>
    <row r="47" spans="1:6" ht="13.5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34" t="s">
        <v>86</v>
      </c>
      <c r="C49" s="134"/>
      <c r="D49" s="134"/>
      <c r="E49" s="134"/>
      <c r="F49" s="134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31" t="s">
        <v>118</v>
      </c>
      <c r="F52" s="131"/>
      <c r="G52" s="131"/>
      <c r="H52" s="131"/>
      <c r="I52" s="131"/>
    </row>
    <row r="53" spans="1:9" ht="30.75" customHeight="1">
      <c r="A53" s="64"/>
      <c r="B53" s="64"/>
      <c r="C53" s="64"/>
      <c r="D53" s="64"/>
      <c r="E53" s="131" t="s">
        <v>194</v>
      </c>
      <c r="F53" s="131"/>
      <c r="G53" s="131"/>
      <c r="H53" s="131"/>
      <c r="I53" s="131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27" t="s">
        <v>106</v>
      </c>
      <c r="B56" s="127"/>
      <c r="C56" s="127"/>
      <c r="D56" s="127"/>
      <c r="E56" s="127"/>
      <c r="F56" s="127"/>
      <c r="G56" s="127"/>
      <c r="H56" s="127"/>
      <c r="I56" s="127"/>
    </row>
    <row r="57" spans="1:9" ht="15.75" customHeight="1">
      <c r="A57" s="120" t="s">
        <v>152</v>
      </c>
      <c r="B57" s="120"/>
      <c r="C57" s="120"/>
      <c r="D57" s="120"/>
      <c r="E57" s="120"/>
      <c r="F57" s="120"/>
      <c r="G57" s="120"/>
      <c r="H57" s="120"/>
      <c r="I57" s="120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2" customHeight="1">
      <c r="A59" s="128" t="s">
        <v>107</v>
      </c>
      <c r="B59" s="128" t="s">
        <v>6</v>
      </c>
      <c r="C59" s="128" t="s">
        <v>191</v>
      </c>
      <c r="D59" s="128" t="s">
        <v>200</v>
      </c>
      <c r="E59" s="128"/>
      <c r="F59" s="128" t="s">
        <v>199</v>
      </c>
      <c r="G59" s="128"/>
      <c r="H59" s="128" t="s">
        <v>197</v>
      </c>
      <c r="I59" s="128"/>
    </row>
    <row r="60" spans="1:9">
      <c r="A60" s="128"/>
      <c r="B60" s="128"/>
      <c r="C60" s="128"/>
      <c r="D60" s="65" t="s">
        <v>108</v>
      </c>
      <c r="E60" s="65" t="s">
        <v>109</v>
      </c>
      <c r="F60" s="65" t="s">
        <v>108</v>
      </c>
      <c r="G60" s="65" t="s">
        <v>109</v>
      </c>
      <c r="H60" s="65" t="s">
        <v>108</v>
      </c>
      <c r="I60" s="65" t="s">
        <v>109</v>
      </c>
    </row>
    <row r="61" spans="1:9">
      <c r="A61" s="66" t="s">
        <v>16</v>
      </c>
      <c r="B61" s="67" t="s">
        <v>111</v>
      </c>
      <c r="C61" s="66"/>
      <c r="D61" s="68"/>
      <c r="E61" s="68"/>
      <c r="F61" s="68"/>
      <c r="G61" s="68"/>
      <c r="H61" s="68"/>
      <c r="I61" s="68"/>
    </row>
    <row r="62" spans="1:9" ht="28.5">
      <c r="A62" s="119" t="s">
        <v>112</v>
      </c>
      <c r="B62" s="117" t="s">
        <v>113</v>
      </c>
      <c r="C62" s="119" t="s">
        <v>114</v>
      </c>
      <c r="D62" s="118">
        <v>950.40551066384035</v>
      </c>
      <c r="E62" s="118">
        <v>998.49869931100648</v>
      </c>
      <c r="F62" s="118">
        <v>998.49869931100648</v>
      </c>
      <c r="G62" s="118">
        <v>1091.7073438702284</v>
      </c>
      <c r="H62" s="118">
        <v>1091.7073438702284</v>
      </c>
      <c r="I62" s="118">
        <v>1277.5733128880968</v>
      </c>
    </row>
    <row r="63" spans="1:9" ht="28.5">
      <c r="A63" s="119"/>
      <c r="B63" s="117" t="s">
        <v>115</v>
      </c>
      <c r="C63" s="119" t="s">
        <v>114</v>
      </c>
      <c r="D63" s="118">
        <v>949.15144838190395</v>
      </c>
      <c r="E63" s="118">
        <v>997.10590731100649</v>
      </c>
      <c r="F63" s="118">
        <v>997.10590731100649</v>
      </c>
      <c r="G63" s="118">
        <v>1090.1153488702284</v>
      </c>
      <c r="H63" s="118">
        <v>1090.1153488702284</v>
      </c>
      <c r="I63" s="118">
        <v>1275.7948148880969</v>
      </c>
    </row>
    <row r="64" spans="1:9" ht="28.5">
      <c r="A64" s="119" t="s">
        <v>116</v>
      </c>
      <c r="B64" s="117" t="s">
        <v>117</v>
      </c>
      <c r="C64" s="119" t="s">
        <v>110</v>
      </c>
      <c r="D64" s="118">
        <v>149720</v>
      </c>
      <c r="E64" s="118">
        <v>156906.55954011864</v>
      </c>
      <c r="F64" s="118">
        <v>156906.55954011864</v>
      </c>
      <c r="G64" s="118">
        <v>165536.41999999995</v>
      </c>
      <c r="H64" s="118">
        <v>165536.41999999995</v>
      </c>
      <c r="I64" s="118">
        <v>175943.24497037995</v>
      </c>
    </row>
    <row r="65" spans="1:9">
      <c r="A65" s="71" t="s">
        <v>119</v>
      </c>
      <c r="B65" s="70"/>
      <c r="C65" s="70"/>
      <c r="D65" s="70"/>
      <c r="E65" s="70"/>
      <c r="F65" s="70"/>
      <c r="G65" s="70"/>
      <c r="H65" s="70"/>
      <c r="I65" s="70"/>
    </row>
  </sheetData>
  <mergeCells count="18"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  <mergeCell ref="H9:L9"/>
    <mergeCell ref="B49:F49"/>
    <mergeCell ref="D1:F1"/>
    <mergeCell ref="D2:F2"/>
    <mergeCell ref="A4:F4"/>
    <mergeCell ref="A5:F5"/>
    <mergeCell ref="A6:F6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35</vt:i4>
      </vt:variant>
    </vt:vector>
  </HeadingPairs>
  <TitlesOfParts>
    <vt:vector size="66" baseType="lpstr">
      <vt:lpstr>Раздел 1</vt:lpstr>
      <vt:lpstr> ЦТЭЦ (ГТУ-1) ДПМ</vt:lpstr>
      <vt:lpstr>ЦТЭЦ (ГТУ-2) ДПМ</vt:lpstr>
      <vt:lpstr>ТЭЦ-5 Бл-1</vt:lpstr>
      <vt:lpstr>ТЭЦ-5 ПГУ-450</vt:lpstr>
      <vt:lpstr>ТЭЦ-7 ТГ-3</vt:lpstr>
      <vt:lpstr>ТЭЦ-7 ТГ-4,5</vt:lpstr>
      <vt:lpstr>ТЭЦ-14 БЛ-1</vt:lpstr>
      <vt:lpstr>ТЭЦ-14 БЛ-2</vt:lpstr>
      <vt:lpstr>ТЭЦ-15 без ДПМ</vt:lpstr>
      <vt:lpstr>ТЭЦ-15 Г-7 (МОД)</vt:lpstr>
      <vt:lpstr>ТЭЦ-17</vt:lpstr>
      <vt:lpstr>ТЭЦ-21</vt:lpstr>
      <vt:lpstr>ТЭЦ-22 без ДПМ</vt:lpstr>
      <vt:lpstr>ТЭЦ-22 БЛ-4 </vt:lpstr>
      <vt:lpstr>ГЭС-6</vt:lpstr>
      <vt:lpstr>ГЭС-13</vt:lpstr>
      <vt:lpstr> ГЭС-10 ГГ-1</vt:lpstr>
      <vt:lpstr>ГЭС-10  ГГ-2</vt:lpstr>
      <vt:lpstr>ГЭС-10  ГГ-3</vt:lpstr>
      <vt:lpstr>ГЭС-10  ГГ-4</vt:lpstr>
      <vt:lpstr>ГЭС-11 ГГ-1</vt:lpstr>
      <vt:lpstr>ГЭС-11 ГГ-2</vt:lpstr>
      <vt:lpstr>ГЭС-11 ГГ-3</vt:lpstr>
      <vt:lpstr>ГЭС-11 ГГ-4</vt:lpstr>
      <vt:lpstr>Каскад-2</vt:lpstr>
      <vt:lpstr>Каскады Кольских ГЭС</vt:lpstr>
      <vt:lpstr>Апатитская ТЭЦ</vt:lpstr>
      <vt:lpstr>Петрозаводская ТЭЦ</vt:lpstr>
      <vt:lpstr>Каскад Выгских ГЭС</vt:lpstr>
      <vt:lpstr>Каскад Кемских ГЭС</vt:lpstr>
      <vt:lpstr>' ГЭС-10 ГГ-1'!Заголовки_для_печати</vt:lpstr>
      <vt:lpstr>' ЦТЭЦ (ГТУ-1) ДПМ'!Заголовки_для_печати</vt:lpstr>
      <vt:lpstr>'Апатитская ТЭЦ'!Заголовки_для_печати</vt:lpstr>
      <vt:lpstr>'ГЭС-10  ГГ-2'!Заголовки_для_печати</vt:lpstr>
      <vt:lpstr>'ГЭС-10  ГГ-3'!Заголовки_для_печати</vt:lpstr>
      <vt:lpstr>'ГЭС-10  ГГ-4'!Заголовки_для_печати</vt:lpstr>
      <vt:lpstr>'ГЭС-11 ГГ-1'!Заголовки_для_печати</vt:lpstr>
      <vt:lpstr>'ГЭС-11 ГГ-2'!Заголовки_для_печати</vt:lpstr>
      <vt:lpstr>'ГЭС-11 ГГ-3'!Заголовки_для_печати</vt:lpstr>
      <vt:lpstr>'ГЭС-11 ГГ-4'!Заголовки_для_печати</vt:lpstr>
      <vt:lpstr>'ГЭС-13'!Заголовки_для_печати</vt:lpstr>
      <vt:lpstr>'ГЭС-6'!Заголовки_для_печати</vt:lpstr>
      <vt:lpstr>'Каскад Выгских ГЭС'!Заголовки_для_печати</vt:lpstr>
      <vt:lpstr>'Каскад Кемских ГЭС'!Заголовки_для_печати</vt:lpstr>
      <vt:lpstr>'Каскад-2'!Заголовки_для_печати</vt:lpstr>
      <vt:lpstr>'Каскады Кольских ГЭС'!Заголовки_для_печати</vt:lpstr>
      <vt:lpstr>'Петрозаводская ТЭЦ'!Заголовки_для_печати</vt:lpstr>
      <vt:lpstr>'ТЭЦ-14 БЛ-1'!Заголовки_для_печати</vt:lpstr>
      <vt:lpstr>'ТЭЦ-14 БЛ-2'!Заголовки_для_печати</vt:lpstr>
      <vt:lpstr>'ТЭЦ-15 без ДПМ'!Заголовки_для_печати</vt:lpstr>
      <vt:lpstr>'ТЭЦ-15 Г-7 (МОД)'!Заголовки_для_печати</vt:lpstr>
      <vt:lpstr>'ТЭЦ-17'!Заголовки_для_печати</vt:lpstr>
      <vt:lpstr>'ТЭЦ-21'!Заголовки_для_печати</vt:lpstr>
      <vt:lpstr>'ТЭЦ-22 без ДПМ'!Заголовки_для_печати</vt:lpstr>
      <vt:lpstr>'ТЭЦ-22 БЛ-4 '!Заголовки_для_печати</vt:lpstr>
      <vt:lpstr>'ТЭЦ-5 Бл-1'!Заголовки_для_печати</vt:lpstr>
      <vt:lpstr>'ТЭЦ-5 ПГУ-450'!Заголовки_для_печати</vt:lpstr>
      <vt:lpstr>'ТЭЦ-7 ТГ-3'!Заголовки_для_печати</vt:lpstr>
      <vt:lpstr>'ТЭЦ-7 ТГ-4,5'!Заголовки_для_печати</vt:lpstr>
      <vt:lpstr>'ЦТЭЦ (ГТУ-2) ДПМ'!Заголовки_для_печати</vt:lpstr>
      <vt:lpstr>'Апатитская ТЭЦ'!Область_печати</vt:lpstr>
      <vt:lpstr>'Каскады Кольских ГЭС'!Область_печати</vt:lpstr>
      <vt:lpstr>'ТЭЦ-5 Бл-1'!Область_печати</vt:lpstr>
      <vt:lpstr>'ТЭЦ-7 ТГ-3'!Область_печати</vt:lpstr>
      <vt:lpstr>'ТЭЦ-7 ТГ-4,5'!Область_печати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Клементьева Наталья Александровна</dc:creator>
  <cp:lastModifiedBy>Клементьева Наталья Александровна</cp:lastModifiedBy>
  <cp:lastPrinted>2022-05-12T12:10:31Z</cp:lastPrinted>
  <dcterms:created xsi:type="dcterms:W3CDTF">2013-04-30T07:59:12Z</dcterms:created>
  <dcterms:modified xsi:type="dcterms:W3CDTF">2023-05-23T07:42:03Z</dcterms:modified>
</cp:coreProperties>
</file>